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 Приложение 2, табл.1" sheetId="1" r:id="rId1"/>
    <sheet name="Приложение 2, табл.2" sheetId="2" r:id="rId2"/>
    <sheet name="Детали ГО" sheetId="3" r:id="rId3"/>
  </sheets>
  <calcPr calcId="162913"/>
</workbook>
</file>

<file path=xl/calcChain.xml><?xml version="1.0" encoding="utf-8"?>
<calcChain xmlns="http://schemas.openxmlformats.org/spreadsheetml/2006/main">
  <c r="D233" i="1" l="1"/>
  <c r="D74" i="1" l="1"/>
  <c r="G51" i="1"/>
  <c r="D51" i="1"/>
  <c r="H18" i="1"/>
  <c r="H15" i="1"/>
  <c r="H12" i="1"/>
  <c r="D232" i="1"/>
  <c r="G12" i="1"/>
  <c r="E12" i="1"/>
  <c r="D12" i="1"/>
  <c r="D152" i="1" l="1"/>
  <c r="F51" i="1"/>
  <c r="F152" i="1" l="1"/>
  <c r="F232" i="1" l="1"/>
  <c r="H74" i="1"/>
  <c r="H51" i="1"/>
  <c r="G74" i="1"/>
  <c r="F74" i="1"/>
  <c r="E74" i="1"/>
  <c r="E51" i="1"/>
  <c r="F233" i="1" l="1"/>
  <c r="E18" i="1"/>
  <c r="E15" i="1"/>
  <c r="G18" i="1" l="1"/>
  <c r="F18" i="1"/>
  <c r="D18" i="1"/>
  <c r="G15" i="1"/>
  <c r="D15" i="1"/>
</calcChain>
</file>

<file path=xl/sharedStrings.xml><?xml version="1.0" encoding="utf-8"?>
<sst xmlns="http://schemas.openxmlformats.org/spreadsheetml/2006/main" count="502" uniqueCount="375">
  <si>
    <t xml:space="preserve">           Филиал, ГО/ Մասնաճյուղ, ԳԳ</t>
  </si>
  <si>
    <t>Адрес/ Հասցե</t>
  </si>
  <si>
    <t>Количество уборщиц/ Հավաքարարների քանակը</t>
  </si>
  <si>
    <t>Аштарак/Աշտարակ</t>
  </si>
  <si>
    <t>Апаран/ Ապարան</t>
  </si>
  <si>
    <t xml:space="preserve">Армавир/ Արմավիր </t>
  </si>
  <si>
    <t>Арташат/ Արտաշատ</t>
  </si>
  <si>
    <t>Артик/ Արթիկ</t>
  </si>
  <si>
    <t>Територия, кв.м./ Տարածքը, ք.մ.</t>
  </si>
  <si>
    <t>Гюмри/ Գյումրի</t>
  </si>
  <si>
    <t>Ном. 58/ Թիվ 58</t>
  </si>
  <si>
    <t>Амасия/ Ամասիա</t>
  </si>
  <si>
    <t>Горис/ Գորիս</t>
  </si>
  <si>
    <t>Егегнадзор/ Եղեգնաձոր</t>
  </si>
  <si>
    <t>Вайк/Վայք</t>
  </si>
  <si>
    <t>Эчмиадзин/ Էջմիածին</t>
  </si>
  <si>
    <t>Иджеван/ Իջևան</t>
  </si>
  <si>
    <t>Камо/ Կամո</t>
  </si>
  <si>
    <t>Капан/ Կապան</t>
  </si>
  <si>
    <t>Котайк/ Կոտայք</t>
  </si>
  <si>
    <t>Бюрегаван/ Բյուրեղավան</t>
  </si>
  <si>
    <t>Раздан/ Հրազդան</t>
  </si>
  <si>
    <t>Масис/ Մասիս</t>
  </si>
  <si>
    <t>Мартуни/ Մարտւնի</t>
  </si>
  <si>
    <t>Мегри/ Մեղրի</t>
  </si>
  <si>
    <t>Чаренцаван/ Չարենցավան</t>
  </si>
  <si>
    <t>Ноемберян/ Նոյեմբերյան</t>
  </si>
  <si>
    <t>Степанаван/ Ստեփանավան</t>
  </si>
  <si>
    <t>Севан/ Սևան</t>
  </si>
  <si>
    <t>Ванадзор/ Վանաձոր</t>
  </si>
  <si>
    <t>Варденис/ Վարդենիս</t>
  </si>
  <si>
    <t>Итого ЛОТ 2/ Ընդամենը ԼՈՏ 2</t>
  </si>
  <si>
    <t>Арабкир/ Արաբկիր</t>
  </si>
  <si>
    <t>Ном. 2/ Թիվ 2</t>
  </si>
  <si>
    <t>Ном. 10/ Թիվ 10</t>
  </si>
  <si>
    <t>Ном. 14/ Թիվ 14</t>
  </si>
  <si>
    <t>Номер 3/ Թիվ 3</t>
  </si>
  <si>
    <t>Эребуни/ Էրեբունի</t>
  </si>
  <si>
    <t>Ном. 6/ Թիվ 6</t>
  </si>
  <si>
    <t>Хоррдаин/ Խորհրդային</t>
  </si>
  <si>
    <t>Ном. 15/ Թիվ 15</t>
  </si>
  <si>
    <t>Норк/ Նորք</t>
  </si>
  <si>
    <t>Маштоц/ Մաշտոց</t>
  </si>
  <si>
    <t>Ном. 23/ Թիվ 23</t>
  </si>
  <si>
    <t>Мясникян/ Մյասնիկյան</t>
  </si>
  <si>
    <t>Шаумян/ Շահումյան</t>
  </si>
  <si>
    <t>Ном. 33/ Թիվ 33</t>
  </si>
  <si>
    <t>Шенгавит/ Շենգավիթ</t>
  </si>
  <si>
    <t>Ном. 35 / Թիվ 35</t>
  </si>
  <si>
    <t>Спандарян/Սպանդարյան</t>
  </si>
  <si>
    <t>Прайм/Փրայմ</t>
  </si>
  <si>
    <t>Пушкин/Պուշկին</t>
  </si>
  <si>
    <t>г.Ереван, Кентрон, ул.Пушкина 3/1 /                                    ք.Երևան, Կենտրոն, Պուշկինի փ., 3/1</t>
  </si>
  <si>
    <t>г. Аштарак, В. Петросяна 18/                                                            ù. ²ßï³ñ³Ï, ì.ä»ïñáëÛ³Ý 18</t>
  </si>
  <si>
    <t>г. Веди, Араратяна 61/1, 61/2/                                                        ù. ì»¹Ç, ²ñ³ñ³ïÛ³Ý 61/1, 61/2</t>
  </si>
  <si>
    <t>г. Армавир, Мясникяна 15а/                                                            ù. ²ñÙ³íÇñ, ØÛ³ëÝÇÏÛ³Ý 15³</t>
  </si>
  <si>
    <t>г. Артик, ул. Баграмяна N24/                                                        ù. ²ñÃÇÏ, ´³Õñ³ÙÛ³Ý ÷áÕáó N24</t>
  </si>
  <si>
    <t>г. Гюмри, Горького 78/ ù. ¶ÛáõÙñÇ,  ¶áñÏáõ 7</t>
  </si>
  <si>
    <t>г. Гюмри, ул. П. Севака 1, дом N1/                                                  ù. ¶ÛáõÙñÇ , ä. ê¨³ÏÇ ÷áÕ. 1 ß»Ýù N1</t>
  </si>
  <si>
    <t>г. Горис, Сюника 14/ ù. ¶áñÇë, êÛáõÝÇùÇ 14</t>
  </si>
  <si>
    <t>г. Егегнадзор, Момика 6/ ù. ºÕ»·Ý³Óáñ, ØáÙÇÏÇ 6</t>
  </si>
  <si>
    <t>г. Вайк, Шаумяна 100/45/                                                                        ù. ì³Ûù, Þ³ÑáõÙÛ³Ý 100/45</t>
  </si>
  <si>
    <t>г. Эчмиадзин, ул. Баграмяна N2/                                                                     ù. ¾çÙÇ³ÍÇÝ, ÷áÕáó ´³Õñ³ÙÛ³Ý N2</t>
  </si>
  <si>
    <t>г. Иджеван, ул. А. Меликбекяна 10/2/                                                 ù. Æç¨³Ý, ². Ø»ÉÇùµ»ÏÛ³Ý 10/2</t>
  </si>
  <si>
    <t>г. Капан, М. Степаняна 10/                                                                    ù. Î³å³Ý, Ø. êï»÷³ÝÛ³Ý 10</t>
  </si>
  <si>
    <t>г. Абовян, Анрапетутяна 1/66/1/                                                        ù. ²µáíÛ³Ý, Ð³Ýñ³å»ïáõÃÛ³Ý 1/66/1</t>
  </si>
  <si>
    <t>г. Бюрегаван, ул. В. Саргсяна, N2/                                                           ù. ´Ûáõñ»Õ³í³Ý, ì. ê³ñ·ëÛ³Ý ÷áÕáó, ÃÇí 2</t>
  </si>
  <si>
    <t>г. Раздан, Кентрон, ул.23 Августа,дом N48                                                    ù. Ðñ³½¹³Ý, Î»ÝïñáÝ  Ã³Õ. ú·áëïáëÇ 23 ÷., 48 ß»Ýù</t>
  </si>
  <si>
    <t>г. Масис, ул. Араратяна 3/                                                                            ù. Ø³ëÇë, ²ñ³ñ³ïÛ³Ý ÷. 3</t>
  </si>
  <si>
    <t>г. Мартуни, Мясникян 47/1/                                                                         ù. Ø³ñïáõÝÇ, ØÛ³ëÝÇÏÛ³Ý 47/1</t>
  </si>
  <si>
    <t>г. Мегри, Парамаза 2/ ù. Ø»ÕñÇ, ö³ñ³Ù³½Ç 2</t>
  </si>
  <si>
    <t>г. Чаренцаван, 4-ый кв., д. 4, стр. N2/                                          ù. â³ñ»Ýó³í³Ý, 4-ñ¹ Ã³Õ³Ù³ë,  4-ñ¹  ß»Ýù ÃÇí 2 ßÇÝáõÃÛáõÝ</t>
  </si>
  <si>
    <t>г. Ноемберян, Ереванян 5, N10/                                                       ù. ÜáÛ»Ùµ»ñÛ³Ý, ºñ¨³ÝÛ³Ý 5, Ã. 10</t>
  </si>
  <si>
    <t>г. Сисиан, ул.  Н. Адонца N4/                                                                       ù. êÇëÇ³Ý, Ü. ²¹áÝóÇ ÷áÕ. N4</t>
  </si>
  <si>
    <t>г. Спитак, Городская площадь, прямая арка 1/                                                                           ù. êåÇï³Ï, ø³Õ³ù³ÛÇÝ Ññ³å³ñ³Ï, áõÕÇÕ Ï³Ù³ñ³ß³ñ 1</t>
  </si>
  <si>
    <t>г. Степанаван, Г. Нжде 9/                                                                     ù. êï»÷³Ý³í³Ý, ¶. ÜÅ¹»ÑÇ 9</t>
  </si>
  <si>
    <t>г. Севан, Саргиса Севанецу 11/1 /                                                                        ù. ê¨³Ý, ê³ñ·Çë ê¨³Ý»óáõ 11/1</t>
  </si>
  <si>
    <t>г. Ванадзор, ул. Гр. Лусаворича N38/1/                                                                ù. ì³Ý³Óáñ, ¶ñ. Èáõë³íáñÇã ÷áÕáó ÃÇí 38/1</t>
  </si>
  <si>
    <t>г. Ереван, пр. Азатутян, дом 20, N37, 41, 42/                                  ù.ºñ¨³Ý, ²½³ïáõÃÛ³Ý åáÕ. Ñ.20 ß»Ýù, Ñ.37, 41, 42</t>
  </si>
  <si>
    <t>г. Ереван, пр. Комитаса, дом 41, N74/                                              ù.ºñ¨³Ý, ÎáÙÇï³ëÇ åáÕáï³, Ñ.41 ß»Ýù, Ñ.74</t>
  </si>
  <si>
    <t>г. Ереван, ул. Дро, дом 15, N52/                                              ù.ºñ¨³Ý, ¸ñáÛÇ ÷., Ñ.15 ß»Ýù, Ñ.52</t>
  </si>
  <si>
    <t>г. Ереван, ул. З.Канакерцу (Саркаваги), дом 123, N42/                                                                              ù.ºñ¨³Ý, ¼.ø³Ý³ù»éóáõ /ê³ñÏ³í³·Ç/ ÷., Ñ.123 ß»Ýù, Ñ.42</t>
  </si>
  <si>
    <t>г. Ереван, ул. Киевяна, дом 19, N15/                                     ù.ºñ¨³Ý, ÎÇ¨Û³Ý ÷., 19 ß»Ýù, ÃÇí 15</t>
  </si>
  <si>
    <t>г. Ереван, пр. Тиграна Меца, дом 48, N41/ ù.ºñ¨³Ý, îÇ·ñ³Ý Ø»ÍÇ åáÕáï³, 48 ß»Ýù, Ñ.41</t>
  </si>
  <si>
    <t>г. Ереван, ул. Эребуни, дом 31, N53/                                    ù.ºñ¨³Ý, ¾ñ»µáõÝÇ 31 ß»Ýù, Ñ.53</t>
  </si>
  <si>
    <t>г. Ереван, Аван, кв.Исаакяна, дом 3/1а, N4/          ù.ºñ¨³Ý, ²í³Ý Ñ³Ù³ÛÝù, Æë³Ñ³ÏÛ³Ý Ã³Õ³Ù³ë 3/1³ ß»Ýù, ÃÇí 4</t>
  </si>
  <si>
    <t xml:space="preserve">г. Ереван, пр. Гая 10/3/                                                    ù.ºñ¨³Ý, Üáñ-ÜáñùÇ Ñ³Ù³ÛÝù, ¶³Ç åÕ. 10/3 </t>
  </si>
  <si>
    <t>г. Ереван, Давидашен, ул. Т. Петросяна 37/7, 38/7/ ù.ºñ¨³Ý, ¸³íÃ³ß»Ý Ñ³Ù³ÛÝù, î. ä»ïñáëÛ³Ý 37/7, 38/7</t>
  </si>
  <si>
    <t>г. Ереван, ул. Корюна, дом 6, N25, 28/                                ù.ºñ¨³Ý, Î»ÝïñáÝ Ñ³Ù³ÛÝù, ÎáñÛáõÝÇ ÷. 6 ß»Ýù, ÃÇí 25, 28</t>
  </si>
  <si>
    <t>г. Ереван, ул. Г. Нжде, дом 8, N52, 2/                                        ù.ºñ¨³Ý, Þ»Ý·³íÇÃ Ñ³Ù³ÛÝù, ¶.ÜÅ¹»ÑÇ ÷áÕáó 8 ß»Ýù, Ñ.52, 2</t>
  </si>
  <si>
    <t>г. Ереван, ул. Багратуняца, дом 13, N113 / ù.ºñ¨³Ý, Þ»Ý·³íÇÃ Ñ³Ù³ÛÝù, ´³·ñ³ïáõÝÛ³ó ÷., Ñ.13 ß»Ýù, Ñ.113</t>
  </si>
  <si>
    <t>г. Ереван, пр. Маштоца, дом 10, N23, 10/1/ ù.ºñ¨³Ý, Î»ÝïñáÝ Ñ³Ù³ÛÝù, Ø³ßïáóÇ åáÕáï³ 10 ß»Ýù, ÃÇí 23, 10/1</t>
  </si>
  <si>
    <t>Веди/ Վեդի</t>
  </si>
  <si>
    <t>Арарат/Արարատ</t>
  </si>
  <si>
    <t>г. Варденис, ул. Романа N 7                                                                             ù. ì³ñ¹»ÝÇë, èáÙ³ÝÇ ÷áÕáó ÃÇí 7</t>
  </si>
  <si>
    <t>г. Арарат, ул. Шаумяна 24/1                                                  ù.Արարատ, Շահումյան փողոց 24/1</t>
  </si>
  <si>
    <t xml:space="preserve">Количество банкоматов в филиале/Բանկոմատների քանակը մասնաճյուղերում </t>
  </si>
  <si>
    <t>Банкоматы в г.Ереван /Երևան քաղաքում գտնվող բանկոմատներ</t>
  </si>
  <si>
    <t>Банкоматы, за пределами г.Еревана/ Երևան քաղաքից դուրս գտնվող բանկոմատներ</t>
  </si>
  <si>
    <t xml:space="preserve">                                                     Приложение/ Հավելված 2</t>
  </si>
  <si>
    <t xml:space="preserve">                                                               Таблица/ Աղյուսյակ 1</t>
  </si>
  <si>
    <t>Стоимость для каждого филиала, др.РА, включая все расходы и НДС, с учетом жидкого мыла, туалетной бумаги и салфеток/    Արժեքը ամեն մասնաճյուղի համար, ՀՀ դր., ներառյալ բոլոր ծախսերը և ԱԱՀ , հաշվի առնելով հեղուկ օճառը, զուգարանի թուղթը և անձեռոցիկները</t>
  </si>
  <si>
    <t>Архивное помещение/ Արխիվային տարածք</t>
  </si>
  <si>
    <t>Итого ЛОТ 1/ Ընդամենը ԼՈՏ 1</t>
  </si>
  <si>
    <t>Итого ЛОТ 3/ Ընդամենը ԼՈՏ 3</t>
  </si>
  <si>
    <t>количество банкоматов/ Բանկոմատների քանակ</t>
  </si>
  <si>
    <t>Директор организации</t>
  </si>
  <si>
    <t>(подпись)</t>
  </si>
  <si>
    <t>(ФИО)</t>
  </si>
  <si>
    <t>м.п.</t>
  </si>
  <si>
    <t>Итого ЛОТ 4/ Ընդամենը ԼՈՏ 4</t>
  </si>
  <si>
    <t>ЦЕНОВОЕ ПРЕДЛОЖЕНИЕ/ Գնային առաջարկ</t>
  </si>
  <si>
    <t>Կատարվող աշխատանքների ցանկ/Список выполняемых работ</t>
  </si>
  <si>
    <t>Таблица2/ Աղյուսյակ 2</t>
  </si>
  <si>
    <t>Действие / ¶áñÍáÕáõÃÛáõÝ</t>
  </si>
  <si>
    <t>Периодичность / Ð³×³Ë³Ï³ÝáõÃÛáõÝ</t>
  </si>
  <si>
    <t xml:space="preserve">Вход в здание / Þ»ÝùÇ Ùáõïù </t>
  </si>
  <si>
    <t>Ежедневно / ²Ù»ÝûñÛ³</t>
  </si>
  <si>
    <t>Ежедневно, периодически в течение дня / ²Ù»ÝûñÛ³, å³ñµ»ñ³µ³ñ ûñí³ ÁÝÃ³óùáõÙ</t>
  </si>
  <si>
    <t>Мытье стекол дверей  / ¹é³Ý ³å³ÏÇÝ»ñÇ Éí³óáõÙ</t>
  </si>
  <si>
    <r>
      <t xml:space="preserve">Уборка снега / </t>
    </r>
    <r>
      <rPr>
        <sz val="11"/>
        <rFont val="Arial Armenian"/>
        <family val="2"/>
      </rPr>
      <t>ÒÛ³Ý Ù³ùñáõÙ</t>
    </r>
  </si>
  <si>
    <t>По мере необходимости / Àëï ³ÝÑñ³Å»ßïáõÃÛ³Ý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</si>
  <si>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Times New Roman"/>
        <family val="1"/>
      </rPr>
      <t xml:space="preserve">устранение льда по периметру фасадной части здания /               </t>
    </r>
    <r>
      <rPr>
        <sz val="11"/>
        <rFont val="Arial Armenian"/>
        <family val="2"/>
      </rPr>
      <t>Þ»ÝùÇ ×³Ï³ïÇ »ñÏ³ÛÝùáí ë³éáõÛóÇ Ñ»é³óáõÙ</t>
    </r>
  </si>
  <si>
    <t>Сухая чистка ковриков / ¶áñ·»ñÇ ãáñ Ù³ùñáõÙ</t>
  </si>
  <si>
    <t>Мокрая чистка ковриков / ¶áñ·»ñÇ Ã³ó Ù³ùñáõÙ</t>
  </si>
  <si>
    <t>Еженедельно / ²Ù»Ý ß³µ³Ã</t>
  </si>
  <si>
    <t>Чистка вывески рядом со входом и над входом / ØáïùÇ íñ³ÛÇ ¨ ÙáõïùÇ Ùáï ·ïÝíáÕ óáõó³Ý³ÏÇ Ù³ùñáõÙ</t>
  </si>
  <si>
    <t>Банкоматы/ ´³ÝÏáÙ³ïÝ»ñ</t>
  </si>
  <si>
    <t>Очистка от пыли / ÷áßáõ Ù³ùñáõÙ</t>
  </si>
  <si>
    <t>Опустошение мусорного ведра при банкомате / ´³ÝÏáÙ³ïÇ Ùáï ·ïÝíáÕ ³Õµ³¹áõÛÉÇ ¹³ï³ñÏáõÙ</t>
  </si>
  <si>
    <t xml:space="preserve">Устранение бумаг, мелкого мусора на банкомате и рядом с ним  / µ³ÝÏáÙ³ïÇ íñ³ÛÇ ¨ Ùáï ·ïÝíáÕ Ù³Ýñ ³ÕµÇ ¨ ÃÕÃ»ñÇ Ñ»é³óáõÙ: </t>
  </si>
  <si>
    <t>Мытье банкоматов / ´³ÝÏáÙ³ïÇ Éí³óáõÙ</t>
  </si>
  <si>
    <t xml:space="preserve">Здание/ Þ»Ýù </t>
  </si>
  <si>
    <t>Мытье окон / ä³ïáõÑ³ÝÝ»ñÇ Éí³óáõÙ</t>
  </si>
  <si>
    <t>2 раза в месяц / ²Ùëí³ Ù»ç 2 ³Ý·³Ù</t>
  </si>
  <si>
    <t>Очистка от пыли всех поверхностей (столы, подоконники, двери, шкафы  и т.д.) / ´áÉáñ Ù³Ï»ñ¨áõÛÃÝ»ñÇ Ù³ùñáõÙ ÷áßáõó ( ë»Õ³ÝÝ»ñ, å³ïáõÑ³Ý³·á·»ñ, ¹éÝ»ñ, å³Ñ³ñ³ÝÝ»ñ ¨ ³ÛÉÝ )</t>
  </si>
  <si>
    <t>Мытье окон, дверей, перегородок, жалюзей / ä³ïáõÑ³ÝÝ»ñÇ, ¹éÝ»ñÇ, ÙÇçÝáñáõÙÝ»ñÇ, ß»ñï³í³ñ³·áõÛñÝ»ñÇ Éí³óáõÙ</t>
  </si>
  <si>
    <t>Ежемесячно, а также по мере необходимости / ²Ù»Ý³ÙëÛ³, ÇÝãå»ë Ý³¨ Áëï ³ÝÑñ³Å»ßïáõÃÛ³Ý</t>
  </si>
  <si>
    <t>Опустошение мусорных корзин / ³Õµ³¹áõÛÉ»ñÇ ¹³ï³ñÏáõÙ</t>
  </si>
  <si>
    <t>Чистка пластмассовых покрытий кондиционеров и систем вентиляции / ú¹³÷áËáõÃÛ³Ý Ñ³Ù³Ï³ñ·»ñÇ ¨ û¹áñ³ÏÇãÝ»ñÇ åÉ³ëïÙ³ë» ¹»ï³ÉÝ»ñÇ Ù³ùñáõÙ</t>
  </si>
  <si>
    <t>Раз в неделю / Þ³µ³ÃÁ Ù»Ï</t>
  </si>
  <si>
    <t xml:space="preserve">Основная чистка и мытье полов с помощью специальной техники  / Ð³ïáõÏ ï»ËÝÇÏ³ÛÇ û·ÝáõÃÛ³Ùµ Ñ³ï³ÏÝ»ñÇ ÑÇÙÝ³Ï³Ý Éí³óáõÙ </t>
  </si>
  <si>
    <t>Ежеквартально / ²Ù»Ý »é³ÙëÛ³Ï</t>
  </si>
  <si>
    <t xml:space="preserve">Ежемесячно / ²Ù»Ý³ÙëÛ³ </t>
  </si>
  <si>
    <t>Хим.чистка с помощью моющего пылесоса мягкой мебели,стульев, ковралиновых покрытий / øÇÙÙ³ùñáõÙ Éí³óáÕ ÷áß»ÍÍÇãÇ û·ÝáõÃÛ³Ùµ - ÷³÷áõÏ Ï³ÑáõÛù, ³ÃáéÝ»ñ, Ï³íñáÉÇÝ» Í³ÍÏáõÛÃ</t>
  </si>
  <si>
    <t>Капитальная чистка и дезинфекция унитазов, раковин и всех типов сантехники / ÐÇÙ³Ý³Ï³Ý Ù³ùñáõÙ ¨ ¹Ç½ÇÝý»ÏóÇ³  ½áõ·³ñ³Ý³ÏáÝù»ñÇ, Éí³ó³ñ³Ý»ñÇ ¨ µáÉáñ ï»ë³ÏÇ ë³Ýï»ËÝÇÏ³ÛÇ Ñ³Ù³ñ</t>
  </si>
  <si>
    <t>Генеральная уборка / ÐÇÙÝ³ÛÇÝ Ù³ùñáõÙ</t>
  </si>
  <si>
    <t>Ежемесячно / ²Ù»Ý³ÙëÛ³</t>
  </si>
  <si>
    <t xml:space="preserve">Чистка осветительных приборов / Èáõë³ÛÇÝ ë³ñù³íáñáõÙÝ»ñÇ Ù³ùñáõÙ </t>
  </si>
  <si>
    <t xml:space="preserve">Ежедневно, периодически в течение дня / ²Ù»ÝûñÛ³, å³ñµ»ñ³µ³ñ ûñí³ ÁÝÃ³óùáõÙ </t>
  </si>
  <si>
    <t>Уборка санузлов (включая расходные материалы ) ê³ÝÑ³Ý·áõÛóÝ»ñÇ Ù³ùñáõÙ (Ý»ñ³éÛ³É Í³ËëíáÕ ÝÛáõÃ»ñÁ)</t>
  </si>
  <si>
    <t>Постоянное наличие жидкого мыла/ Ð»ÕáõÏ û×³éÇ Ùßï³Ï³Ý ³å³ÑáííáõÙ</t>
  </si>
  <si>
    <t>Постоянное наличие туалетной бумаги, /¼áõ·³ñ³ÝÇ ÃÕÃÇ Ùßï³Ï³Ý ³å³ÑáííáõÙ</t>
  </si>
  <si>
    <t>Постоянное наличие одноразовых салфеток / ØÇ³Ý·³ÙÛ³ û·ï³·áñÍÙ³Ý ³ÝÓ»éáóÇÏÝ»ñÇ Ùßï³Ï³Ý ³å³ÑáííáõÙ</t>
  </si>
  <si>
    <t>Очистка прилегающей территории  от пыли, мусора, грязи, снега, льда (наличие постоянной чистоты) Ð³ñ³ÏÇó ï³ñ³ÍùÇ Ù³ùñáõÙ ÷áßáõó, , ³ÕµÇó, ó»ËÇó, ÓÛáõÝÇó, ë³éáõÛóÇó (Ùßï³Ï³Ý Ù³ùñáõÃÛ³Ý ³å³ÑáííáõÙ)</t>
  </si>
  <si>
    <t>Уборка мусорного ведра у входа в здание, опустошение мусорного ведра у входа                                                                                                                                    /Þ»ÝùÇ ÙáõïùÇ Ùáï ·ïÝíáÕ ³Õµ³¹áõÛÉÇ Ù³ùñáõÙ,  ÙáõïùÇ Ùáï ·ïÝíáÕ ³Õµ³¹áõÛÉÇ ¹³ï³ñÏáõÙ:</t>
  </si>
  <si>
    <t>Итого ЛОТ 5/ Ընդամենը ԼՈՏ 5</t>
  </si>
  <si>
    <t>Складное помещение/ Պահեստային տարածք</t>
  </si>
  <si>
    <t>Ипотечный центр / Հիփոթեքային կենտրոն</t>
  </si>
  <si>
    <t>ք. Երևան, Արմենակյան 127, ՀԷՑ</t>
  </si>
  <si>
    <t>ք. Երևան, Խանջյան 19 (Վալլեքս Գրուպ)</t>
  </si>
  <si>
    <t>ք. Երևան, Արգիշտի 7</t>
  </si>
  <si>
    <t>ք. Երևան, Դավիթաշեն, Տ.Պետրոսյան 12/2</t>
  </si>
  <si>
    <t>ք. Երևան, Գ.Լուսավորիչ 13ա, ՌԴ Դեսպանատուն</t>
  </si>
  <si>
    <t>ք. Երևան, Տիգրան Մեծի 50 (ՀԿԵԳ )</t>
  </si>
  <si>
    <t>ք. Երևան, Տիգրան Մեծի 37, Երևան Սիթի</t>
  </si>
  <si>
    <t>ք. Երևան, Վաղարշյան 16/1, Կրպակ</t>
  </si>
  <si>
    <t>ք. Երևան, Բաշինջաղյան 188/6, Չայկոֆֆ</t>
  </si>
  <si>
    <t>ք. Երևան, Տ.Պետրոսյան 25/5, Երևան Սիթի</t>
  </si>
  <si>
    <t>ք. Երևան, Կոմիտասի 60/2, Երևան Սիթի</t>
  </si>
  <si>
    <t>ք. Երևան, Աբովյան 13</t>
  </si>
  <si>
    <t>ք. Երևան, Աբովյան 36/2 (Դեղատուն)</t>
  </si>
  <si>
    <t>ք. Երևան, Ռուբինյանց 15/5, Երևան Սիթի</t>
  </si>
  <si>
    <t>ք. Երևան, Մարգարյան 8/1, Դեղատուն</t>
  </si>
  <si>
    <t>ք. Երևան, Աճառյան 30</t>
  </si>
  <si>
    <t>ք. Երևան, Ալեք Մանուկյան 15Ա, Հյուսիսային համալսարան</t>
  </si>
  <si>
    <t>ք. Երևան, Ավանեսովի նրբ. 8/2</t>
  </si>
  <si>
    <t>ք. Երևան, Բաբաջանյան 87/2</t>
  </si>
  <si>
    <t>ք. Երևան, Կոմիտասի 26</t>
  </si>
  <si>
    <t>ք. Երևան, Բագրատունյաց 5/3, Երևան Սիթի</t>
  </si>
  <si>
    <t>ք. Երևան, Տիգրան Մեծ 10, Երևան Սիթի</t>
  </si>
  <si>
    <t>ք. Երևան, Ազատության 9, բն 2</t>
  </si>
  <si>
    <t>ք. Երևան, Մոսկովյան 8/51, Դեղատուն</t>
  </si>
  <si>
    <t>ք. Երևան, Արշակունյաց 34, Երևան Մոլլ</t>
  </si>
  <si>
    <t>ք. Երևան, Օհանովի 21, Երևան Սիթի</t>
  </si>
  <si>
    <t>ք. Երևան, Ավան, Հովհաննիսյան 24/7, Երևան Սիթի</t>
  </si>
  <si>
    <t>ք. Երևան, Աշխաբադի 2/9</t>
  </si>
  <si>
    <t>ք. Երևան, Բաղրամյան 17</t>
  </si>
  <si>
    <t>ք. Երևան, Արտաշիսյան 86/1, Ամիկուս դեղատուն</t>
  </si>
  <si>
    <t>ք. Երևան, Մոսկովյան 18</t>
  </si>
  <si>
    <t>ք. Երևան, Թոթովենցի 14/1, ՌՌ սուպերմարկետ</t>
  </si>
  <si>
    <t>ք. Երևան, Մաշտոցի 5, Երևան Սիթի (Փակ Շուկա)</t>
  </si>
  <si>
    <t>ք. Երևան, Ա.Միկոյան 109/8 (ԱԻՆ)</t>
  </si>
  <si>
    <t>ք. Երևան, Գյուրջյան 1/8</t>
  </si>
  <si>
    <t>ք. Երևան, Տ.Մեծի 71, Դեղատուն</t>
  </si>
  <si>
    <t>ք. Երևան, Շիրազի 20, Երևան Սիթի</t>
  </si>
  <si>
    <t>ք. Երևան, Սողոմոն Տարոնց 11/8</t>
  </si>
  <si>
    <t>ք. Երևան, Ն.Զարյան 27 (Արաբկիր թաղապետարան)</t>
  </si>
  <si>
    <t>ք. Երևան, Բաղրամյան 3, 4/2, Սլավմեդ</t>
  </si>
  <si>
    <t>ք. Երևան, Գ.Նժդեհի 24/3</t>
  </si>
  <si>
    <t>ք. Երևան, Տ.Մեծի 16, Ռոսիա Մոլլ</t>
  </si>
  <si>
    <t>ք. Երևան, Հալաբյան 33</t>
  </si>
  <si>
    <t>ք. Երևան, Տ.Մեծ 86, ՀԿԵԳ երկաթուղու կայարան, մ/ճ</t>
  </si>
  <si>
    <t>ք. Երևան, Բաղրամյան 78, Մետրո Բարեկամություն</t>
  </si>
  <si>
    <t>ք. Երևան, Ա.Միկոյան 2/4</t>
  </si>
  <si>
    <t>ք. Երևան, Կոմիտաս 62, ՌԵՍՈ</t>
  </si>
  <si>
    <t>ք. Երևան, Թևոսյան 52/2</t>
  </si>
  <si>
    <t>ք.Երևան, Ահարոնյան 2, Բիլայն</t>
  </si>
  <si>
    <t>ք.Երևան, Մոլդովական 27/1, Հիլլս</t>
  </si>
  <si>
    <t>ք.Երևան, Սեբաստիա 32, Մալաթիա-Սեբաստիա թաղ.</t>
  </si>
  <si>
    <t xml:space="preserve">ք.Երևան, Հասրաթյան 4/1 </t>
  </si>
  <si>
    <t>ք, Երևան, Ծիծեռնակաբերդի 3</t>
  </si>
  <si>
    <t>ք. Երևան, Բագրևանդի 5</t>
  </si>
  <si>
    <t>ք. Երևան, Աբովյան 7</t>
  </si>
  <si>
    <t>ք․ Երևան, Իսակովի 22</t>
  </si>
  <si>
    <t>ք․ Երևան, Արցախի 32</t>
  </si>
  <si>
    <t>ք․ Երևան, Նուբարաշեն 9</t>
  </si>
  <si>
    <t>ք․ Երևան, Սարյան 22</t>
  </si>
  <si>
    <t>ք․ Երևան, Ահարոնյան 12/5</t>
  </si>
  <si>
    <t>ք. Երևան, Էրեբունի 17/1, Էրեբունի Մոլլ</t>
  </si>
  <si>
    <t xml:space="preserve">Стоимость для каждого банкомата, др.РА, включая все расходы и НДС/ Արժեքը ամեն բանկոմատի,  ՀՀ դր., ներառյալ բոլոր ծախսերը և ԱԱՀ </t>
  </si>
  <si>
    <t>ք. Հրազդան, Սահմանադրության հրապ., Քաղաքապետարանի շենք</t>
  </si>
  <si>
    <t>ք. Ջերմուկ, Շահումյան 14ա</t>
  </si>
  <si>
    <t>ք. Դիլիջան, Մյասնիկյան 53</t>
  </si>
  <si>
    <t>ք. Ագարակ, Գ.Նժդեհի 2</t>
  </si>
  <si>
    <t>ք. Սևան, Նաիրյան 155</t>
  </si>
  <si>
    <t>ք. Ալավերդի, գ.Թեղուտ</t>
  </si>
  <si>
    <t>ք. Աբովյան, Հատիսի 1/81</t>
  </si>
  <si>
    <t>ք. Տաշիր, 6-րդ թաղամաս 8ա</t>
  </si>
  <si>
    <t>ք. Գյումրի, Կայարանամերձ հրապարակ 1</t>
  </si>
  <si>
    <t>ք. Չարենցավան, Թումանյան 48 (3րդ թաղ., 39 շենք)</t>
  </si>
  <si>
    <t>ք. Եղեգնաձոր, Գ.Նարեկացի 8</t>
  </si>
  <si>
    <t>ք. Կապան, Ռ. Մելիքյան 8/1</t>
  </si>
  <si>
    <t>ք. Արմավիր, Երևանյան 21/1</t>
  </si>
  <si>
    <t>ք. Աշտարակ, Տ.Մեծի 1, Դեղատուն</t>
  </si>
  <si>
    <t>ք. Արարատ, Շահումյան 55/9</t>
  </si>
  <si>
    <t>ք. Հրազդան, Սպանդարյան 13/1</t>
  </si>
  <si>
    <t>ք. Գորիս, Արցախյան խճուղի 39/1</t>
  </si>
  <si>
    <t>ք. Արթիկ, Աբովյան 3/5, Գրավատուն</t>
  </si>
  <si>
    <t>ք. Աբովյան, Կարմիր Բանակայինների 25</t>
  </si>
  <si>
    <t>ք. Վանաձոր, Աղայան 67/2-1, Նաիրի Սուպերմարկետ</t>
  </si>
  <si>
    <t>ք. Մեծամոր, 1-ին թաղ., N 3-4, Դեղատուն</t>
  </si>
  <si>
    <t>ք. Գավառ, Կենտրոնական հրապարակ 9/1</t>
  </si>
  <si>
    <t>ք. Սիսիան, Որոտան 1/1</t>
  </si>
  <si>
    <t>ք. Քաջարան, Աբովյան 4/65</t>
  </si>
  <si>
    <t>ք. Վարդենիս, Ազգալդյան 7</t>
  </si>
  <si>
    <t>ք. Վանաձոր, Բաղրամյան 21/15, Գանձակ Սուպերմարկետ</t>
  </si>
  <si>
    <t>ք. Մարտունի, Երևանյան 37</t>
  </si>
  <si>
    <t>գ. Մերձավան, Երևանյան փող., զ/մ</t>
  </si>
  <si>
    <t>ք. Գյումրի, Աբովյան 242/2</t>
  </si>
  <si>
    <t>ք. Արարատ, Բանավան 8/7-1</t>
  </si>
  <si>
    <t>ք. Հրազդան, Գործարանային 1, ՋԷԿ</t>
  </si>
  <si>
    <t>գ. Մյասնիկյան, Արմավիր-Թալին մայրուղի</t>
  </si>
  <si>
    <t>Զվարթնոց օդանավակայան</t>
  </si>
  <si>
    <t>գ. Արագածավան, Արագածավան</t>
  </si>
  <si>
    <t>ք. Իջևան, Անկախության 11-3</t>
  </si>
  <si>
    <t>ք. Եղեգնաձոր, փ. Միկոյան 14</t>
  </si>
  <si>
    <t>ք. Ստեփանավան, Բաղրամյան 2Ա</t>
  </si>
  <si>
    <t>ք.Եղվարդ, Երևանյան 8</t>
  </si>
  <si>
    <t>ք. Նոյեմբերյան, Բագրատաշեն 19</t>
  </si>
  <si>
    <t>ք. Սպիտակ, Ա.Մանուկյան 5</t>
  </si>
  <si>
    <t>ք. Վայք, Ջերմուկի խճուղի 11</t>
  </si>
  <si>
    <t>ք. Կապան, Շահումյան 22/49/2 (Կապան մ/ճ)</t>
  </si>
  <si>
    <t>ք. Ծաղկաձոր, Գ. Մՙագիստրոսի 13 (Հրազդան մ/ճ)</t>
  </si>
  <si>
    <t>ք. Վանաձոր, Թումանյան 1/1-10 (Վանաձոր մ/ճ)</t>
  </si>
  <si>
    <t>ք. Ալավերդի, Թումանյան 20 (Ալավերդի մ/Ճ)</t>
  </si>
  <si>
    <t>ք. Էջմիածին, Քաղաքապետարանի շենք</t>
  </si>
  <si>
    <t>ք. Էջմիածին, Մաշտոցի 18/7Ա</t>
  </si>
  <si>
    <t>գ. Մուսալեռ, Ֆրանց Վերֆել փող. 1</t>
  </si>
  <si>
    <t>ք. Էջմիածին, Արագած Մասիվ 4/56</t>
  </si>
  <si>
    <t>գ. Ջրարբի, Արաքս թռչնաֆաբրիկա</t>
  </si>
  <si>
    <t>գ.Հովտաշատ, Զինավան 5</t>
  </si>
  <si>
    <t>ք․ Գորիս, Անկախության 13</t>
  </si>
  <si>
    <t>ք․ Վեդի, Գայի 11</t>
  </si>
  <si>
    <t>ք․ Չարենցավան, Տերյան 1</t>
  </si>
  <si>
    <t>ք․ Վանաձոր, Մ․ Մկրչյան 8</t>
  </si>
  <si>
    <t>ք․ Գյումրի, Սայաթ-Նովա 3/1</t>
  </si>
  <si>
    <t>ք. Բերդ, գ․ Արծվաբերդ</t>
  </si>
  <si>
    <t>ù. ºñև³Ý, Î»ÝïñáÝ, ì. ²Ýï³é³ÛÇÝ ÷. 135/40 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г.Ереван, Кентрон, В. Антараин. 135/40</t>
  </si>
  <si>
    <t>Количество работников/ Աշխատակիցների քանակը</t>
  </si>
  <si>
    <t xml:space="preserve">ք. Ալավերդի, Թումանյան 20 </t>
  </si>
  <si>
    <t>ք. Կապան, Շահումյան 22/49/2</t>
  </si>
  <si>
    <t xml:space="preserve">ք. Ծաղկաձոր, Գ. Մՙագիստրոսի 13 </t>
  </si>
  <si>
    <t xml:space="preserve">ք. Վանաձոր, Թումանյան 1/1-10 </t>
  </si>
  <si>
    <t>Контактный центе/                                                                                                                                    Կոնտակտային կենտրոն</t>
  </si>
  <si>
    <t>Гарегин Нжде 34,6                                                                                                                                       Գարեգին Նժդեհ 34,6</t>
  </si>
  <si>
    <t>Итого/ Ընդհանուր</t>
  </si>
  <si>
    <t>Рабочий график уборщиц, согласно рабочему графику данного филиала, которые вы можете увидеть перейдя по ссылке / Ø³ùñáõÑÇÝ»ñÇ ³ßË³ï³Ýù³ÛÇÝ ·ñ³ýÇÏÁ, Áëï ïíÛ³É Ù³ëÝ³×ÛáõÕÇ ³ßË³ï³Ýù³ÛÇÝ ·ñ³ýÇÏÇ, áñÁ Ï³ñáÕ »ù ï»ëÝ»É Ñ»ï¨Û³É ÑÕáõÙáí</t>
  </si>
  <si>
    <t>г. Ереван, ул. Бюзанда 17, стр. 234/                                      ù.ºñ¨³Ý, Բյուզանդի փ․ 17, 234 շինութ․</t>
  </si>
  <si>
    <t>ք. Երևան, Դավիթաշեն, Տ.Պետրոսյան 19/2</t>
  </si>
  <si>
    <t>ք. Ագարակ, Գ.Նժդեհի 7</t>
  </si>
  <si>
    <t>ք. Սևան, Նաիրյան 154 ա</t>
  </si>
  <si>
    <t>ք. Մարտունի, Երևանյան 33 Վեստա</t>
  </si>
  <si>
    <t xml:space="preserve">г. Арташат, ул. 23-го Августа N117а/                                                                          ù. ²ñï³ß³ï, ú·áëïáëÇ 23-Ç ÷áÕáó ÃÇí 117³/    </t>
  </si>
  <si>
    <t>г. Ереван, ул. Бадала Мурадяна, дом 1, N92/ ù.ºñ¨³Ý, Üáñ-ÜáñùÇ Ñ³Ù³ÛÝù, ´³¹³É Øáõñ³¹Û³Ý ÷. 1/92</t>
  </si>
  <si>
    <t>г. Ереван, ул. Себастия, дом 14, N55/                                   ù.ºñ¨³Ý, Ø³É³ÃÇ³-ê»µ³ëïÇ³ Ñ³Ù³ÛÝù, ê»µ³ëïÇ³ 14/55</t>
  </si>
  <si>
    <t>г. Ереван, ул. Андраника 71/7                                                                                                                                    ù.ºñ¨³Ý, ²Ý¹ñ³ÝÇÏÇ 71/7</t>
  </si>
  <si>
    <t>г. Ереван, ул. Шинарарнер, дом 25, N40/                               ù.ºñ¨³Ý, ²ç³÷ÝÛ³Ï Ñ³Ù³ÛÝù, ÞÇÝ³ñ³ñÝ»ñÇ ÷., Ñ.25/40</t>
  </si>
  <si>
    <t>г. Ереван, Исакова 48/5 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ք.Երևան, Իսակովի 48/5</t>
  </si>
  <si>
    <t xml:space="preserve">г. Ереван, Мазманяна 5/                                                                                                                                                                                                                                                                                                                                                                                                                        ք.Երևան, Մազմանյան 5                      </t>
  </si>
  <si>
    <t>г. Апаран, Баграмяна 14/                                                                                                                                                                                                                                                                                                                                                                                                                       ù.²å³ñ³Ý, ´³Õñ³ÙÛ³Ý 14</t>
  </si>
  <si>
    <t>общ. Амасия, ул. 26, дом 17/                                                                                          համ. ²Ù³ëÇ³, ÷áÕáó 26, ß»Ýù  17</t>
  </si>
  <si>
    <t>ք․ Բագրատաշեն, գ․ Այրում</t>
  </si>
  <si>
    <t>ք․ Երևան, Նուբարաշեն 1</t>
  </si>
  <si>
    <t>ք․ Երևան, Գայի պող․ 16 /Մեգամոլ/</t>
  </si>
  <si>
    <t>ք․ Երևան, Բաղրամյան փ․ 19 /Ազգային Ժողով/</t>
  </si>
  <si>
    <t>ք․ Երևան, Բակունց 1 / Ծիածան խանութ /</t>
  </si>
  <si>
    <t>ք․ Մասիս, Հանրապետության փ․ 7/16</t>
  </si>
  <si>
    <t>Արմավիր, գ․ Արաքս, Գրիգորյան փ․ 45</t>
  </si>
  <si>
    <t>ք․ Երևան, Թումանյան փ․ 20/20     /Սուպերմարկետ Կրպակ /</t>
  </si>
  <si>
    <t>ք․ Երևան, Րաֆֆու փ․ 55/1      / Սուպերմարկետ Երևան Սիթի /</t>
  </si>
  <si>
    <t>ք․ Երևան, Նար-Դոս փ․ 75/70      / Սուպերմարկետ Երևան Սիթի /</t>
  </si>
  <si>
    <t>ք․ Երևան, Սեբաստիա թաղ․ 141/5     /Վեգա/</t>
  </si>
  <si>
    <t>ք. Երևան, Արտաշիսյան 86/3, Խանութ ՛՛Աթենք՛՛</t>
  </si>
  <si>
    <t>ք. Ջերմուկ, Շահումյան 5/50</t>
  </si>
  <si>
    <t>ք. Ալավերդի, գ. Թեղուտ /՛՛Թեղուտ՛՛ հանքահումքային գործարան/</t>
  </si>
  <si>
    <t>ք.Եղվարդ, Երևանյան 2</t>
  </si>
  <si>
    <t>ք. Նոյեմբերյան, Երևանյան 5</t>
  </si>
  <si>
    <t>ք. Բերդ, գ․ Արծվաբերդ /Խանութ/</t>
  </si>
  <si>
    <t>ք․ Ագարակ, Գ․ Նժդեհ 2</t>
  </si>
  <si>
    <t>ք. Հրազդան, գ․ Մեղրաձոր 1-ին փ․</t>
  </si>
  <si>
    <t>ք, Երևան, Ծիծեռնակաբերդի 3 /Դալմա Գարդեն/</t>
  </si>
  <si>
    <t>ք․ Երևան, Բաղրամյան փ․ 56/73</t>
  </si>
  <si>
    <t>ք. Երևան, Տ.Մեծի 29ա/99</t>
  </si>
  <si>
    <t>ք. Երևան, Վիլնյուսի 3/84</t>
  </si>
  <si>
    <t>ք․ Արտաշատ, Օգոստոս 23/46   /Խանութ/</t>
  </si>
  <si>
    <t>գ․ Կողբ  /Խանութ/</t>
  </si>
  <si>
    <t>ք․ Ջերմուկ, Շահումյան 7/5/4</t>
  </si>
  <si>
    <t>գ․ Ծովագյուղ, Առաջին փ․ 1/1 , Սուպերմարկետ ՛՛Ծովագյուղ՛՛</t>
  </si>
  <si>
    <t>ք․ Գյումրի, Ռիժկովի 5/2</t>
  </si>
  <si>
    <t>ք․ Ճամբարակ, Գ․ Նժդեհ 124 /Խանութ/</t>
  </si>
  <si>
    <t>ք․ Ծաղկահովիտ, Բժշկյան 9/4</t>
  </si>
  <si>
    <t>ք․ Մարալիկ, Շահինյան 4</t>
  </si>
  <si>
    <t>ք․ Ախուրյան, Ջրաշինարարների 2</t>
  </si>
  <si>
    <t>ք․ Թալին, Շահումյան 1</t>
  </si>
  <si>
    <t>ք․ Բաղրամյան, Արարատյան 42</t>
  </si>
  <si>
    <t>ք․ Վանաձոր, Տ․ Մեծ 53</t>
  </si>
  <si>
    <t>ք․ Դիլիջան, Մ․ Գորկու 19</t>
  </si>
  <si>
    <t>ք․ Բերդ, Մաշտոցի 26/6</t>
  </si>
  <si>
    <t>ք․ Հրազդան, Անդրանիկի 131/2</t>
  </si>
  <si>
    <t>ք․ Ալավերդի, Ջրավազանի 2ա</t>
  </si>
  <si>
    <t>К приказу/ Հրաման N __ от __.__.2023г</t>
  </si>
  <si>
    <t xml:space="preserve">С целью выбора организации для предоставления клининговых услуг по чистке-уборке Головного офиса (г. Ереван, Манандяна 33/3) Архивного помещения (г. Ереван, Мазманяна 5), помещения склада (г. Ереван, Исакова 48/5), Контактный центр (г. Ереван, Гарегин Нжде 34,6) филиалов и банкоматов ЗАО «Банк ВТБ (Армения)»/“ՎՏԲ-Հայաստան Բանկ” ՓԲԸ Գլխամասային գրասենյակ (ք.Երևան, Մանանդյան 33/3), Արխիվային տարածքի (ք.Երևան, Մազմանյան 5), Պահեստային տարածքի (ք.Երևան, Իսակովի 48/5), Կոնտակտային կենտրոն (ք.Երևան, Գարեգին Նժդեհ 34,6) մասնաճյուղերի և բանկոմատների հավաքման-մաքրման /քլինինգային/  ծառայություններ  մատուցելու համար կազմակերպություն ընտրելու նպատակով </t>
  </si>
  <si>
    <t>ЛОТ/ԼՈՏ 1.    Уборка помещения Головного офиса   ЗАО Банк ВТБ(Армения)/                                                                                                                                                                                                                                     “ՎՏԲ-Հայաստան Բանկ՛՛ ՓԲԸ Գլխամասային գրասենյակի տարածքի  մաքրման աշխատանքները</t>
  </si>
  <si>
    <t xml:space="preserve">г. Ереван, Манандяна 33/3/                                                                                                                                                                                                                                                                                                                                                                                                                        ք.Երևան, Մանանդյան 33/3                      </t>
  </si>
  <si>
    <t>Головной офис / Գլխամասային գրասենյակ</t>
  </si>
  <si>
    <t>ЛОТ/ԼՈՏ 2.     Уборка Архивного помещения   ЗАО Банк ВТБ(Армения)/                                                                                                                                                                                                                                     “ՎՏԲ-Հայաստան Բանկ՛՛ ՓԲԸ Արխիվային տարածքի  մաքրման աշխատանքները</t>
  </si>
  <si>
    <t>ЛОТ/ԼՈՏ 3.     Уборка Складного помещения   ЗАО Банк ВТБ(Армения)/                                                                                                                                                                                                                                     “ՎՏԲ-Հայաստան Բանկ՛՛ ՓԲԸ Պահեստային տարածքի  մաքրման աշխատանքները</t>
  </si>
  <si>
    <t>ЛОТ/ԼՈՏ 5.       Уборка помещений филиалов, находящеяся в г.Ереване/Երևան քաղաքում  գտնվող մասնաճյուղերի տարածքների մաքրում</t>
  </si>
  <si>
    <t>Итого ЛОТ 6/ Ընդամենը ԼՈՏ 6</t>
  </si>
  <si>
    <t>ЛОТ 7/ ԼՈՏ 7.Необходимо ежемесячно обеспечивать только бумажными сальфетками, жидким мылом и туалетной бумагой/ Անհրաժեշտ է միայն ամսական ապահովել թղթե սրբիչներով, հեղուկ օճառով և զուգարանի թղթով</t>
  </si>
  <si>
    <t>*Մասնաճյուղերի և բանկոմատների քանակներում հնարավոր է կատարվել փոփոխություն</t>
  </si>
  <si>
    <t>*Количество филиалов и банкоматов могут изменится</t>
  </si>
  <si>
    <t>ЛОТ/ԼՈՏ  4.      Уборка помещений филиалов, находящиеся вне г.Еревана                                                                                                                                                                                                                                                     /Երևան քաղաքից դուրս գտնվող մասնաճյուղերի տարածքների մաքրում</t>
  </si>
  <si>
    <r>
      <t xml:space="preserve">                                    ЛОТ/ԼՈՏ 6. Уборка  ба</t>
    </r>
    <r>
      <rPr>
        <b/>
        <sz val="14"/>
        <rFont val="Times New Roman"/>
        <family val="1"/>
      </rPr>
      <t>нкоматов/ Բանկոմատների մաքրում</t>
    </r>
  </si>
  <si>
    <t>Устранение посторонних вещей (коробки, тряпки, бумаги, снег и т.д.) / ²í»Éáñ¹ Çñ»ñÇ Ñ»é³óáõÙ ( ³ñÏÕ»ñ, ßáñÇ ÏïáñÝ»ñ, ÃÕÃ»ñ, ÓÛáõÝ ¨ ³ÛÉÝ )</t>
  </si>
  <si>
    <t>Организация чистоты перед входом в здание и прилагающее територию (коробки, тряпки, бумаги, снег и т.д.)  /                                                                                                          Þ»ÝùÇ ÙáõïùÇ ¹ÇÙ³óÇ, ÇÝãå»ë Ý³¨ Ñ³ñ³ÏÇó ï³ñ³ÍùÇ  Ù³ùñáõÃÛ³Ý Ï³½Ù³Ï»ñåáõÙ ( ³ñÏÕ»ñ, ßáñÇ ÏïáñÝ»ñ, ÃÕÃ»ñ, ÓÛáõÝ ¨ ³ÛÉÝ )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</si>
  <si>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Times New Roman"/>
        <family val="1"/>
      </rPr>
      <t xml:space="preserve">вынесение той части снега, которая закрывает фасадную часть здания, а так же уборка снега с крыши здания /                                                                        </t>
    </r>
    <r>
      <rPr>
        <sz val="11"/>
        <rFont val="Arial Armenian"/>
        <family val="2"/>
      </rPr>
      <t>Þ»ÝùÇ ×³Ï³ï³ÛÇÝ Ù³ëÁ Í³ÍÏáÕ ÓÛ³Ý Ñ»é³óáõÙ, Ý³¨ ï³ÝÇùÇ íñ³ ·ïÝíáÕ ÓÛ³Ý Í³ÍÏáõÛÃÇ Ù³ùñáõÙ:</t>
    </r>
  </si>
  <si>
    <t>Этаж</t>
  </si>
  <si>
    <t>Кв.</t>
  </si>
  <si>
    <t>Туалет</t>
  </si>
  <si>
    <t>Женский</t>
  </si>
  <si>
    <t>Муржской</t>
  </si>
  <si>
    <t>Деталная информация по ГО (Манандян 33/3)</t>
  </si>
  <si>
    <t>Писсуар</t>
  </si>
  <si>
    <t>Детали по ГО</t>
  </si>
  <si>
    <t>Спитак/ Սպիտակ</t>
  </si>
  <si>
    <t>Сисиан/ Սիսիան</t>
  </si>
  <si>
    <t>г. Гавар, Бoшнагяна 17/                                                                                            ù. ¶³í³é, ´áßÝ³ÕÛ³Ý 17</t>
  </si>
  <si>
    <t>Ежеквартально, а также в случае необходимости/ ²Ù»Ý »é³ÙëÛ³Ï, ÇÝãå»ë Ý³¨ ըëï ³ÝÑñ³Å»ßïáõÃÛ³Ý</t>
  </si>
  <si>
    <t>Фотоотчет после очистки банкоматов при необходимости по запросу заказчика / üáïáÑ³ßí»ïíáõÃÛáõÝ µ³ÝÏáÙ³ïÝ»ñÇ Ù³ùñáõÙÇó Ñ»ïá Áëï å³Ñ³ÝçÇª å³ïíÇñ³ïáõÇ ó³ÝÏáõÃÛ³Ùµ</t>
  </si>
  <si>
    <t>Мокрая чистка полов с помощью чистящих средств / Ð³ï³ÏÝ»ñÇ Ã³ó Éí³óáõÙ ³Ëï³Ñ³ÝáÕ ÙÇçáóáí</t>
  </si>
  <si>
    <t>Мытье/чистка стен, настенных включателей, розеток и т.д. / Èí³óáõÙ/Ù³ùñáõÙ  å³ï»ñÇ, ³Ýç³ïÇãÝ»ñÇ, í³ñ¹³ÏÝ»ñÇ ¨ ³ÛÉÝ</t>
  </si>
  <si>
    <t>Устранение посторонних предметов, мелкого мусора, грязи / ²í»Éáñ¹ ³é³ñÏ³Ý»ñÇ Ñ»é³óáõÙ, Ù³Ýñ ³ÕµÇ, ó»ËÇ</t>
  </si>
  <si>
    <t>https://www.vtb.am/am/branch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</si>
</sst>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name val="Times New Roman"/>
      <family val="1"/>
    </font>
    <font>
      <b/>
      <sz val="14"/>
      <name val="Calibri"/>
      <family val="2"/>
      <scheme val="minor"/>
    </font>
    <font>
      <i/>
      <sz val="12"/>
      <name val="Times New Roman"/>
      <family val="1"/>
    </font>
    <font>
      <i/>
      <sz val="14"/>
      <name val="Times New Roman"/>
      <family val="1"/>
    </font>
    <font>
      <sz val="11"/>
      <name val="Arial Armenian"/>
      <family val="2"/>
    </font>
    <font>
      <b/>
      <sz val="12"/>
      <name val="Arial Armenian"/>
      <family val="2"/>
    </font>
    <font>
      <sz val="12"/>
      <name val="Arial Armenian"/>
      <family val="2"/>
    </font>
    <font>
      <b/>
      <sz val="11"/>
      <name val="Arial Armenian"/>
      <family val="2"/>
    </font>
    <font>
      <b/>
      <sz val="11"/>
      <name val="Calibri"/>
      <family val="2"/>
    </font>
    <font>
      <b/>
      <sz val="12"/>
      <name val="Sylfae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sz val="10"/>
      <name val="Sylfaen"/>
      <family val="1"/>
    </font>
    <font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Armenian"/>
      <family val="2"/>
    </font>
    <font>
      <b/>
      <sz val="13"/>
      <color theme="0"/>
      <name val="Arial Armenian"/>
      <family val="2"/>
    </font>
    <font>
      <sz val="12"/>
      <name val="Symbol"/>
      <family val="1"/>
      <charset val="2"/>
    </font>
    <font>
      <sz val="7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name val="Sylfaen"/>
      <family val="1"/>
    </font>
    <font>
      <b/>
      <sz val="1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5B3D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1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2" borderId="0" xfId="0" applyFont="1" applyFill="1"/>
    <xf numFmtId="0" fontId="7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9" fillId="2" borderId="0" xfId="0" applyFont="1" applyFill="1"/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vertical="center"/>
    </xf>
    <xf numFmtId="1" fontId="0" fillId="0" borderId="0" xfId="0" applyNumberFormat="1"/>
    <xf numFmtId="1" fontId="1" fillId="2" borderId="0" xfId="0" applyNumberFormat="1" applyFont="1" applyFill="1"/>
    <xf numFmtId="0" fontId="1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9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/>
    <xf numFmtId="0" fontId="1" fillId="0" borderId="1" xfId="0" applyFont="1" applyFill="1" applyBorder="1"/>
    <xf numFmtId="0" fontId="12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2" borderId="0" xfId="0" applyFont="1" applyFill="1"/>
    <xf numFmtId="0" fontId="18" fillId="2" borderId="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1" fontId="16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1" fillId="2" borderId="1" xfId="0" applyFont="1" applyFill="1" applyBorder="1"/>
    <xf numFmtId="0" fontId="1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3" borderId="7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24" fillId="0" borderId="15" xfId="0" applyFont="1" applyBorder="1" applyAlignment="1">
      <alignment horizontal="left" vertical="center" wrapText="1" indent="5"/>
    </xf>
    <xf numFmtId="0" fontId="24" fillId="0" borderId="5" xfId="0" applyFont="1" applyBorder="1" applyAlignment="1">
      <alignment horizontal="left" vertical="center" wrapText="1" indent="5"/>
    </xf>
    <xf numFmtId="0" fontId="6" fillId="0" borderId="9" xfId="0" applyFont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 wrapText="1"/>
    </xf>
    <xf numFmtId="0" fontId="26" fillId="0" borderId="9" xfId="1" applyBorder="1" applyAlignment="1">
      <alignment vertical="center" wrapText="1"/>
    </xf>
    <xf numFmtId="1" fontId="27" fillId="2" borderId="13" xfId="0" applyNumberFormat="1" applyFont="1" applyFill="1" applyBorder="1" applyAlignment="1">
      <alignment horizontal="center" vertical="center" wrapText="1"/>
    </xf>
    <xf numFmtId="1" fontId="0" fillId="0" borderId="0" xfId="0" quotePrefix="1" applyNumberFormat="1"/>
    <xf numFmtId="1" fontId="20" fillId="2" borderId="1" xfId="0" applyNumberFormat="1" applyFont="1" applyFill="1" applyBorder="1" applyAlignment="1">
      <alignment horizontal="center" vertical="center"/>
    </xf>
    <xf numFmtId="1" fontId="20" fillId="2" borderId="2" xfId="0" applyNumberFormat="1" applyFont="1" applyFill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" fontId="14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6" fillId="2" borderId="1" xfId="1" applyFill="1" applyBorder="1" applyAlignment="1">
      <alignment vertical="center"/>
    </xf>
    <xf numFmtId="1" fontId="12" fillId="2" borderId="4" xfId="0" applyNumberFormat="1" applyFont="1" applyFill="1" applyBorder="1" applyAlignment="1">
      <alignment horizontal="center" vertical="center" wrapText="1"/>
    </xf>
    <xf numFmtId="1" fontId="12" fillId="2" borderId="12" xfId="0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left" vertical="center" wrapText="1"/>
    </xf>
    <xf numFmtId="49" fontId="13" fillId="2" borderId="12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1" fontId="11" fillId="2" borderId="13" xfId="0" applyNumberFormat="1" applyFont="1" applyFill="1" applyBorder="1" applyAlignment="1">
      <alignment horizontal="center" vertical="center" wrapText="1"/>
    </xf>
    <xf numFmtId="1" fontId="11" fillId="2" borderId="12" xfId="0" applyNumberFormat="1" applyFont="1" applyFill="1" applyBorder="1" applyAlignment="1">
      <alignment horizontal="center" vertical="center" wrapText="1"/>
    </xf>
    <xf numFmtId="1" fontId="14" fillId="2" borderId="4" xfId="0" applyNumberFormat="1" applyFont="1" applyFill="1" applyBorder="1" applyAlignment="1">
      <alignment horizontal="center" vertical="center" wrapText="1"/>
    </xf>
    <xf numFmtId="1" fontId="14" fillId="2" borderId="12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left" vertical="center" wrapText="1"/>
    </xf>
    <xf numFmtId="1" fontId="11" fillId="2" borderId="18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0" fillId="2" borderId="13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CCFF"/>
      <color rgb="FFFF5050"/>
      <color rgb="FFFF33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tb.am/am/bran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K249"/>
  <sheetViews>
    <sheetView tabSelected="1" zoomScale="115" zoomScaleNormal="115" zoomScaleSheetLayoutView="145" workbookViewId="0">
      <pane xSplit="1" topLeftCell="B1" activePane="topRight" state="frozen"/>
      <selection activeCell="A2" sqref="A2"/>
      <selection pane="topRight" activeCell="A16" sqref="A16:H16"/>
    </sheetView>
  </sheetViews>
  <sheetFormatPr defaultRowHeight="15" x14ac:dyDescent="0.25"/>
  <cols>
    <col min="1" max="1" width="5.85546875" style="1" customWidth="1"/>
    <col min="2" max="2" width="30.42578125" style="1" customWidth="1"/>
    <col min="3" max="3" width="61.28515625" style="1" customWidth="1"/>
    <col min="4" max="4" width="12.5703125" style="2" customWidth="1"/>
    <col min="5" max="5" width="13.7109375" style="2" customWidth="1"/>
    <col min="6" max="6" width="20.140625" style="1" customWidth="1"/>
    <col min="7" max="7" width="19.42578125" style="1" customWidth="1"/>
    <col min="8" max="8" width="19.140625" style="1" customWidth="1"/>
    <col min="9" max="9" width="18.28515625" style="1" customWidth="1"/>
    <col min="10" max="16384" width="9.140625" style="1"/>
  </cols>
  <sheetData>
    <row r="1" spans="1:89" ht="18" customHeight="1" x14ac:dyDescent="0.25">
      <c r="A1" s="4"/>
      <c r="D1" s="1"/>
      <c r="H1" s="70" t="s">
        <v>99</v>
      </c>
    </row>
    <row r="2" spans="1:89" ht="16.5" customHeight="1" x14ac:dyDescent="0.25">
      <c r="A2" s="35"/>
      <c r="B2" s="17"/>
      <c r="C2" s="17"/>
      <c r="D2" s="17"/>
      <c r="E2" s="34"/>
      <c r="F2" s="17"/>
      <c r="G2" s="17"/>
      <c r="H2" s="71" t="s">
        <v>341</v>
      </c>
    </row>
    <row r="3" spans="1:89" ht="9.75" customHeight="1" x14ac:dyDescent="0.25">
      <c r="A3" s="35"/>
      <c r="B3" s="17"/>
      <c r="C3" s="17"/>
      <c r="D3" s="17"/>
      <c r="E3" s="34"/>
      <c r="F3" s="17"/>
      <c r="G3" s="17"/>
      <c r="H3" s="17"/>
    </row>
    <row r="4" spans="1:89" s="24" customFormat="1" ht="17.25" customHeight="1" thickBot="1" x14ac:dyDescent="0.3">
      <c r="A4" s="17"/>
      <c r="B4" s="17"/>
      <c r="C4" s="17"/>
      <c r="D4" s="17"/>
      <c r="E4" s="34"/>
      <c r="F4" s="17"/>
      <c r="G4" s="17"/>
      <c r="H4" s="71" t="s">
        <v>100</v>
      </c>
    </row>
    <row r="5" spans="1:89" ht="25.5" customHeight="1" thickBot="1" x14ac:dyDescent="0.3">
      <c r="A5" s="17"/>
      <c r="B5" s="17"/>
      <c r="C5" s="89" t="s">
        <v>111</v>
      </c>
      <c r="D5" s="90"/>
      <c r="E5" s="90"/>
      <c r="F5" s="90"/>
      <c r="G5" s="90"/>
      <c r="H5" s="91"/>
    </row>
    <row r="6" spans="1:89" s="36" customFormat="1" ht="12.75" customHeight="1" x14ac:dyDescent="0.35">
      <c r="A6" s="92"/>
      <c r="B6" s="92"/>
      <c r="C6" s="92"/>
      <c r="D6" s="92"/>
      <c r="E6" s="92"/>
      <c r="F6" s="92"/>
      <c r="G6" s="92"/>
      <c r="H6" s="92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</row>
    <row r="7" spans="1:89" ht="12" customHeight="1" x14ac:dyDescent="0.25">
      <c r="A7" s="4"/>
      <c r="D7" s="1"/>
      <c r="F7" s="2"/>
    </row>
    <row r="8" spans="1:89" ht="108.75" customHeight="1" x14ac:dyDescent="0.25">
      <c r="A8" s="93" t="s">
        <v>342</v>
      </c>
      <c r="B8" s="93"/>
      <c r="C8" s="93"/>
      <c r="D8" s="93"/>
      <c r="E8" s="93"/>
      <c r="F8" s="93"/>
      <c r="G8" s="93"/>
      <c r="H8" s="93"/>
      <c r="I8" s="17"/>
    </row>
    <row r="9" spans="1:89" ht="323.25" customHeight="1" x14ac:dyDescent="0.25">
      <c r="A9" s="5"/>
      <c r="B9" s="6" t="s">
        <v>0</v>
      </c>
      <c r="C9" s="3" t="s">
        <v>1</v>
      </c>
      <c r="D9" s="3" t="s">
        <v>279</v>
      </c>
      <c r="E9" s="3" t="s">
        <v>2</v>
      </c>
      <c r="F9" s="3" t="s">
        <v>96</v>
      </c>
      <c r="G9" s="3" t="s">
        <v>8</v>
      </c>
      <c r="H9" s="21" t="s">
        <v>101</v>
      </c>
      <c r="I9" s="17"/>
    </row>
    <row r="10" spans="1:89" ht="44.25" customHeight="1" x14ac:dyDescent="0.25">
      <c r="A10" s="94" t="s">
        <v>343</v>
      </c>
      <c r="B10" s="94"/>
      <c r="C10" s="94"/>
      <c r="D10" s="94"/>
      <c r="E10" s="94"/>
      <c r="F10" s="94"/>
      <c r="G10" s="94"/>
      <c r="H10" s="94"/>
    </row>
    <row r="11" spans="1:89" ht="39.75" customHeight="1" x14ac:dyDescent="0.25">
      <c r="A11" s="23">
        <v>1</v>
      </c>
      <c r="B11" s="27" t="s">
        <v>345</v>
      </c>
      <c r="C11" s="22" t="s">
        <v>344</v>
      </c>
      <c r="D11" s="23">
        <v>400</v>
      </c>
      <c r="E11" s="23">
        <v>4</v>
      </c>
      <c r="F11" s="23">
        <v>0</v>
      </c>
      <c r="G11" s="23">
        <v>4965</v>
      </c>
      <c r="H11" s="23"/>
      <c r="I11" s="84" t="s">
        <v>365</v>
      </c>
    </row>
    <row r="12" spans="1:89" ht="38.25" customHeight="1" x14ac:dyDescent="0.25">
      <c r="A12" s="23"/>
      <c r="B12" s="28" t="s">
        <v>103</v>
      </c>
      <c r="C12" s="22"/>
      <c r="D12" s="23">
        <f>SUM(D11)</f>
        <v>400</v>
      </c>
      <c r="E12" s="28">
        <f>SUM(E11:E11)</f>
        <v>4</v>
      </c>
      <c r="F12" s="28">
        <v>0</v>
      </c>
      <c r="G12" s="28">
        <f>SUM(G11:G11)</f>
        <v>4965</v>
      </c>
      <c r="H12" s="28">
        <f>SUM(H11)</f>
        <v>0</v>
      </c>
    </row>
    <row r="13" spans="1:89" ht="44.25" customHeight="1" x14ac:dyDescent="0.25">
      <c r="A13" s="94" t="s">
        <v>346</v>
      </c>
      <c r="B13" s="94"/>
      <c r="C13" s="94"/>
      <c r="D13" s="94"/>
      <c r="E13" s="94"/>
      <c r="F13" s="94"/>
      <c r="G13" s="94"/>
      <c r="H13" s="94"/>
    </row>
    <row r="14" spans="1:89" ht="39.75" customHeight="1" x14ac:dyDescent="0.25">
      <c r="A14" s="23">
        <v>1</v>
      </c>
      <c r="B14" s="27" t="s">
        <v>102</v>
      </c>
      <c r="C14" s="22" t="s">
        <v>299</v>
      </c>
      <c r="D14" s="23">
        <v>5</v>
      </c>
      <c r="E14" s="23">
        <v>1</v>
      </c>
      <c r="F14" s="23">
        <v>0</v>
      </c>
      <c r="G14" s="23">
        <v>535.6</v>
      </c>
      <c r="H14" s="23"/>
    </row>
    <row r="15" spans="1:89" ht="38.25" customHeight="1" x14ac:dyDescent="0.25">
      <c r="A15" s="23"/>
      <c r="B15" s="28" t="s">
        <v>31</v>
      </c>
      <c r="C15" s="22"/>
      <c r="D15" s="23">
        <f>SUM(D14)</f>
        <v>5</v>
      </c>
      <c r="E15" s="28">
        <f>SUM(E14:E14)</f>
        <v>1</v>
      </c>
      <c r="F15" s="28">
        <v>0</v>
      </c>
      <c r="G15" s="28">
        <f>SUM(G14:G14)</f>
        <v>535.6</v>
      </c>
      <c r="H15" s="28">
        <f>SUM(H14)</f>
        <v>0</v>
      </c>
    </row>
    <row r="16" spans="1:89" ht="44.25" customHeight="1" x14ac:dyDescent="0.25">
      <c r="A16" s="94" t="s">
        <v>347</v>
      </c>
      <c r="B16" s="94"/>
      <c r="C16" s="94"/>
      <c r="D16" s="94"/>
      <c r="E16" s="94"/>
      <c r="F16" s="94"/>
      <c r="G16" s="94"/>
      <c r="H16" s="94"/>
    </row>
    <row r="17" spans="1:9" ht="37.5" customHeight="1" x14ac:dyDescent="0.25">
      <c r="A17" s="23">
        <v>1</v>
      </c>
      <c r="B17" s="27" t="s">
        <v>157</v>
      </c>
      <c r="C17" s="22" t="s">
        <v>298</v>
      </c>
      <c r="D17" s="23">
        <v>4</v>
      </c>
      <c r="E17" s="23">
        <v>1</v>
      </c>
      <c r="F17" s="23">
        <v>0</v>
      </c>
      <c r="G17" s="23">
        <v>240</v>
      </c>
      <c r="H17" s="23"/>
    </row>
    <row r="18" spans="1:9" ht="33.75" customHeight="1" x14ac:dyDescent="0.25">
      <c r="A18" s="23"/>
      <c r="B18" s="28" t="s">
        <v>104</v>
      </c>
      <c r="C18" s="22"/>
      <c r="D18" s="23">
        <f>SUM(D17)</f>
        <v>4</v>
      </c>
      <c r="E18" s="28">
        <f>SUM(E17:E17)</f>
        <v>1</v>
      </c>
      <c r="F18" s="28">
        <f>SUM(F17:F17)</f>
        <v>0</v>
      </c>
      <c r="G18" s="28">
        <f>SUM(G17:G17)</f>
        <v>240</v>
      </c>
      <c r="H18" s="28">
        <f>SUM(H17)</f>
        <v>0</v>
      </c>
    </row>
    <row r="19" spans="1:9" s="7" customFormat="1" ht="38.25" customHeight="1" x14ac:dyDescent="0.25">
      <c r="A19" s="94" t="s">
        <v>353</v>
      </c>
      <c r="B19" s="94"/>
      <c r="C19" s="94"/>
      <c r="D19" s="94"/>
      <c r="E19" s="94"/>
      <c r="F19" s="94"/>
      <c r="G19" s="94"/>
      <c r="H19" s="26"/>
      <c r="I19" s="18"/>
    </row>
    <row r="20" spans="1:9" s="7" customFormat="1" ht="28.5" x14ac:dyDescent="0.2">
      <c r="A20" s="23">
        <v>1</v>
      </c>
      <c r="B20" s="74" t="s">
        <v>3</v>
      </c>
      <c r="C20" s="75" t="s">
        <v>53</v>
      </c>
      <c r="D20" s="23">
        <v>11</v>
      </c>
      <c r="E20" s="23">
        <v>1</v>
      </c>
      <c r="F20" s="23">
        <v>1</v>
      </c>
      <c r="G20" s="23">
        <v>350</v>
      </c>
      <c r="H20" s="23"/>
      <c r="I20" s="18"/>
    </row>
    <row r="21" spans="1:9" s="7" customFormat="1" ht="28.5" x14ac:dyDescent="0.2">
      <c r="A21" s="23">
        <v>2</v>
      </c>
      <c r="B21" s="74" t="s">
        <v>4</v>
      </c>
      <c r="C21" s="75" t="s">
        <v>300</v>
      </c>
      <c r="D21" s="23">
        <v>6</v>
      </c>
      <c r="E21" s="23">
        <v>1</v>
      </c>
      <c r="F21" s="23">
        <v>1</v>
      </c>
      <c r="G21" s="23">
        <v>129</v>
      </c>
      <c r="H21" s="23"/>
      <c r="I21" s="18"/>
    </row>
    <row r="22" spans="1:9" s="7" customFormat="1" ht="28.5" x14ac:dyDescent="0.2">
      <c r="A22" s="23">
        <v>3</v>
      </c>
      <c r="B22" s="74" t="s">
        <v>92</v>
      </c>
      <c r="C22" s="75" t="s">
        <v>54</v>
      </c>
      <c r="D22" s="23">
        <v>8</v>
      </c>
      <c r="E22" s="23">
        <v>1</v>
      </c>
      <c r="F22" s="23">
        <v>1</v>
      </c>
      <c r="G22" s="23">
        <v>157.30000000000001</v>
      </c>
      <c r="H22" s="23"/>
      <c r="I22" s="18"/>
    </row>
    <row r="23" spans="1:9" s="7" customFormat="1" ht="28.5" x14ac:dyDescent="0.2">
      <c r="A23" s="23">
        <v>4</v>
      </c>
      <c r="B23" s="74" t="s">
        <v>5</v>
      </c>
      <c r="C23" s="75" t="s">
        <v>55</v>
      </c>
      <c r="D23" s="23">
        <v>16</v>
      </c>
      <c r="E23" s="23">
        <v>1</v>
      </c>
      <c r="F23" s="23">
        <v>2</v>
      </c>
      <c r="G23" s="23">
        <v>570</v>
      </c>
      <c r="H23" s="23"/>
      <c r="I23" s="18"/>
    </row>
    <row r="24" spans="1:9" s="7" customFormat="1" ht="33.75" customHeight="1" x14ac:dyDescent="0.2">
      <c r="A24" s="23">
        <v>5</v>
      </c>
      <c r="B24" s="74" t="s">
        <v>6</v>
      </c>
      <c r="C24" s="75" t="s">
        <v>293</v>
      </c>
      <c r="D24" s="23">
        <v>12</v>
      </c>
      <c r="E24" s="23">
        <v>1</v>
      </c>
      <c r="F24" s="23">
        <v>2</v>
      </c>
      <c r="G24" s="23">
        <v>247</v>
      </c>
      <c r="H24" s="23"/>
      <c r="I24" s="18"/>
    </row>
    <row r="25" spans="1:9" s="7" customFormat="1" ht="28.5" x14ac:dyDescent="0.2">
      <c r="A25" s="23">
        <v>6</v>
      </c>
      <c r="B25" s="74" t="s">
        <v>7</v>
      </c>
      <c r="C25" s="75" t="s">
        <v>56</v>
      </c>
      <c r="D25" s="23">
        <v>10</v>
      </c>
      <c r="E25" s="23">
        <v>1</v>
      </c>
      <c r="F25" s="23">
        <v>1</v>
      </c>
      <c r="G25" s="23">
        <v>175</v>
      </c>
      <c r="H25" s="23"/>
      <c r="I25" s="18"/>
    </row>
    <row r="26" spans="1:9" s="7" customFormat="1" ht="24" customHeight="1" x14ac:dyDescent="0.2">
      <c r="A26" s="23">
        <v>7</v>
      </c>
      <c r="B26" s="74" t="s">
        <v>9</v>
      </c>
      <c r="C26" s="74" t="s">
        <v>57</v>
      </c>
      <c r="D26" s="23">
        <v>16</v>
      </c>
      <c r="E26" s="23">
        <v>2</v>
      </c>
      <c r="F26" s="23">
        <v>1</v>
      </c>
      <c r="G26" s="23">
        <v>342</v>
      </c>
      <c r="H26" s="23"/>
      <c r="I26" s="18"/>
    </row>
    <row r="27" spans="1:9" s="7" customFormat="1" ht="28.5" x14ac:dyDescent="0.2">
      <c r="A27" s="23">
        <v>8</v>
      </c>
      <c r="B27" s="74" t="s">
        <v>10</v>
      </c>
      <c r="C27" s="75" t="s">
        <v>58</v>
      </c>
      <c r="D27" s="23">
        <v>7</v>
      </c>
      <c r="E27" s="23">
        <v>1</v>
      </c>
      <c r="F27" s="23">
        <v>1</v>
      </c>
      <c r="G27" s="23">
        <v>100</v>
      </c>
      <c r="H27" s="23"/>
      <c r="I27" s="18"/>
    </row>
    <row r="28" spans="1:9" s="7" customFormat="1" ht="28.5" x14ac:dyDescent="0.2">
      <c r="A28" s="23">
        <v>9</v>
      </c>
      <c r="B28" s="74" t="s">
        <v>11</v>
      </c>
      <c r="C28" s="75" t="s">
        <v>301</v>
      </c>
      <c r="D28" s="23">
        <v>4</v>
      </c>
      <c r="E28" s="23">
        <v>1</v>
      </c>
      <c r="F28" s="23">
        <v>1</v>
      </c>
      <c r="G28" s="23">
        <v>72.400000000000006</v>
      </c>
      <c r="H28" s="23"/>
      <c r="I28" s="18"/>
    </row>
    <row r="29" spans="1:9" s="7" customFormat="1" ht="20.25" customHeight="1" x14ac:dyDescent="0.2">
      <c r="A29" s="23">
        <v>10</v>
      </c>
      <c r="B29" s="74" t="s">
        <v>12</v>
      </c>
      <c r="C29" s="74" t="s">
        <v>59</v>
      </c>
      <c r="D29" s="23">
        <v>8</v>
      </c>
      <c r="E29" s="23">
        <v>1</v>
      </c>
      <c r="F29" s="23">
        <v>1</v>
      </c>
      <c r="G29" s="23">
        <v>173</v>
      </c>
      <c r="H29" s="23"/>
      <c r="I29" s="18"/>
    </row>
    <row r="30" spans="1:9" s="7" customFormat="1" ht="24.75" customHeight="1" x14ac:dyDescent="0.2">
      <c r="A30" s="23">
        <v>11</v>
      </c>
      <c r="B30" s="74" t="s">
        <v>13</v>
      </c>
      <c r="C30" s="75" t="s">
        <v>60</v>
      </c>
      <c r="D30" s="23">
        <v>13</v>
      </c>
      <c r="E30" s="23">
        <v>1</v>
      </c>
      <c r="F30" s="23">
        <v>1</v>
      </c>
      <c r="G30" s="23">
        <v>245</v>
      </c>
      <c r="H30" s="23"/>
      <c r="I30" s="18"/>
    </row>
    <row r="31" spans="1:9" s="7" customFormat="1" ht="28.5" x14ac:dyDescent="0.2">
      <c r="A31" s="23">
        <v>12</v>
      </c>
      <c r="B31" s="74" t="s">
        <v>14</v>
      </c>
      <c r="C31" s="75" t="s">
        <v>61</v>
      </c>
      <c r="D31" s="23">
        <v>8</v>
      </c>
      <c r="E31" s="23">
        <v>1</v>
      </c>
      <c r="F31" s="23">
        <v>1</v>
      </c>
      <c r="G31" s="23">
        <v>155</v>
      </c>
      <c r="H31" s="23"/>
      <c r="I31" s="18"/>
    </row>
    <row r="32" spans="1:9" s="7" customFormat="1" ht="28.5" x14ac:dyDescent="0.2">
      <c r="A32" s="23">
        <v>13</v>
      </c>
      <c r="B32" s="74" t="s">
        <v>15</v>
      </c>
      <c r="C32" s="75" t="s">
        <v>62</v>
      </c>
      <c r="D32" s="23">
        <v>16</v>
      </c>
      <c r="E32" s="23">
        <v>2</v>
      </c>
      <c r="F32" s="23">
        <v>2</v>
      </c>
      <c r="G32" s="23">
        <v>367</v>
      </c>
      <c r="H32" s="23"/>
      <c r="I32" s="18"/>
    </row>
    <row r="33" spans="1:9" s="7" customFormat="1" ht="28.5" x14ac:dyDescent="0.2">
      <c r="A33" s="23">
        <v>14</v>
      </c>
      <c r="B33" s="74" t="s">
        <v>16</v>
      </c>
      <c r="C33" s="75" t="s">
        <v>63</v>
      </c>
      <c r="D33" s="23">
        <v>13</v>
      </c>
      <c r="E33" s="23">
        <v>1</v>
      </c>
      <c r="F33" s="23">
        <v>1</v>
      </c>
      <c r="G33" s="23">
        <v>268.39999999999998</v>
      </c>
      <c r="H33" s="23"/>
      <c r="I33" s="18"/>
    </row>
    <row r="34" spans="1:9" s="7" customFormat="1" ht="28.5" x14ac:dyDescent="0.2">
      <c r="A34" s="23">
        <v>15</v>
      </c>
      <c r="B34" s="74" t="s">
        <v>17</v>
      </c>
      <c r="C34" s="75" t="s">
        <v>368</v>
      </c>
      <c r="D34" s="23">
        <v>13</v>
      </c>
      <c r="E34" s="23">
        <v>2</v>
      </c>
      <c r="F34" s="23">
        <v>1</v>
      </c>
      <c r="G34" s="23">
        <v>266.3</v>
      </c>
      <c r="H34" s="23"/>
      <c r="I34" s="18"/>
    </row>
    <row r="35" spans="1:9" s="7" customFormat="1" ht="28.5" x14ac:dyDescent="0.2">
      <c r="A35" s="23">
        <v>16</v>
      </c>
      <c r="B35" s="74" t="s">
        <v>18</v>
      </c>
      <c r="C35" s="75" t="s">
        <v>64</v>
      </c>
      <c r="D35" s="23">
        <v>13</v>
      </c>
      <c r="E35" s="23">
        <v>1</v>
      </c>
      <c r="F35" s="23">
        <v>1</v>
      </c>
      <c r="G35" s="23">
        <v>269</v>
      </c>
      <c r="H35" s="23"/>
      <c r="I35" s="18"/>
    </row>
    <row r="36" spans="1:9" s="7" customFormat="1" ht="28.5" x14ac:dyDescent="0.2">
      <c r="A36" s="23">
        <v>17</v>
      </c>
      <c r="B36" s="74" t="s">
        <v>19</v>
      </c>
      <c r="C36" s="75" t="s">
        <v>65</v>
      </c>
      <c r="D36" s="23">
        <v>13</v>
      </c>
      <c r="E36" s="23">
        <v>1</v>
      </c>
      <c r="F36" s="23">
        <v>1</v>
      </c>
      <c r="G36" s="23">
        <v>227</v>
      </c>
      <c r="H36" s="23"/>
      <c r="I36" s="18"/>
    </row>
    <row r="37" spans="1:9" s="7" customFormat="1" ht="35.25" customHeight="1" x14ac:dyDescent="0.2">
      <c r="A37" s="23">
        <v>18</v>
      </c>
      <c r="B37" s="74" t="s">
        <v>20</v>
      </c>
      <c r="C37" s="75" t="s">
        <v>66</v>
      </c>
      <c r="D37" s="23">
        <v>6</v>
      </c>
      <c r="E37" s="23">
        <v>1</v>
      </c>
      <c r="F37" s="23">
        <v>1</v>
      </c>
      <c r="G37" s="23">
        <v>59</v>
      </c>
      <c r="H37" s="23"/>
      <c r="I37" s="18"/>
    </row>
    <row r="38" spans="1:9" s="7" customFormat="1" ht="35.25" customHeight="1" x14ac:dyDescent="0.2">
      <c r="A38" s="23">
        <v>19</v>
      </c>
      <c r="B38" s="74" t="s">
        <v>21</v>
      </c>
      <c r="C38" s="75" t="s">
        <v>67</v>
      </c>
      <c r="D38" s="23">
        <v>9</v>
      </c>
      <c r="E38" s="23">
        <v>1</v>
      </c>
      <c r="F38" s="23"/>
      <c r="G38" s="23">
        <v>246.52</v>
      </c>
      <c r="H38" s="23"/>
      <c r="I38" s="18"/>
    </row>
    <row r="39" spans="1:9" s="7" customFormat="1" ht="28.5" x14ac:dyDescent="0.2">
      <c r="A39" s="23">
        <v>20</v>
      </c>
      <c r="B39" s="74" t="s">
        <v>22</v>
      </c>
      <c r="C39" s="75" t="s">
        <v>68</v>
      </c>
      <c r="D39" s="23">
        <v>10</v>
      </c>
      <c r="E39" s="23">
        <v>1</v>
      </c>
      <c r="F39" s="23">
        <v>1</v>
      </c>
      <c r="G39" s="23">
        <v>293.89999999999998</v>
      </c>
      <c r="H39" s="23"/>
      <c r="I39" s="18"/>
    </row>
    <row r="40" spans="1:9" s="7" customFormat="1" ht="28.5" x14ac:dyDescent="0.2">
      <c r="A40" s="23">
        <v>21</v>
      </c>
      <c r="B40" s="74" t="s">
        <v>23</v>
      </c>
      <c r="C40" s="75" t="s">
        <v>69</v>
      </c>
      <c r="D40" s="23">
        <v>10</v>
      </c>
      <c r="E40" s="23">
        <v>1</v>
      </c>
      <c r="F40" s="23">
        <v>1</v>
      </c>
      <c r="G40" s="23">
        <v>185</v>
      </c>
      <c r="H40" s="23"/>
      <c r="I40" s="18"/>
    </row>
    <row r="41" spans="1:9" s="7" customFormat="1" ht="24" customHeight="1" x14ac:dyDescent="0.2">
      <c r="A41" s="23">
        <v>22</v>
      </c>
      <c r="B41" s="74" t="s">
        <v>24</v>
      </c>
      <c r="C41" s="75" t="s">
        <v>70</v>
      </c>
      <c r="D41" s="23">
        <v>10</v>
      </c>
      <c r="E41" s="23">
        <v>1</v>
      </c>
      <c r="F41" s="23">
        <v>1</v>
      </c>
      <c r="G41" s="23">
        <v>290</v>
      </c>
      <c r="H41" s="23"/>
      <c r="I41" s="18"/>
    </row>
    <row r="42" spans="1:9" s="7" customFormat="1" ht="42.75" x14ac:dyDescent="0.2">
      <c r="A42" s="23">
        <v>23</v>
      </c>
      <c r="B42" s="74" t="s">
        <v>25</v>
      </c>
      <c r="C42" s="75" t="s">
        <v>71</v>
      </c>
      <c r="D42" s="23">
        <v>9</v>
      </c>
      <c r="E42" s="23">
        <v>1</v>
      </c>
      <c r="F42" s="23">
        <v>1</v>
      </c>
      <c r="G42" s="23">
        <v>150</v>
      </c>
      <c r="H42" s="23"/>
      <c r="I42" s="18"/>
    </row>
    <row r="43" spans="1:9" s="7" customFormat="1" ht="28.5" x14ac:dyDescent="0.2">
      <c r="A43" s="23">
        <v>24</v>
      </c>
      <c r="B43" s="74" t="s">
        <v>26</v>
      </c>
      <c r="C43" s="75" t="s">
        <v>72</v>
      </c>
      <c r="D43" s="23">
        <v>9</v>
      </c>
      <c r="E43" s="23">
        <v>1</v>
      </c>
      <c r="F43" s="23">
        <v>1</v>
      </c>
      <c r="G43" s="23">
        <v>109.6</v>
      </c>
      <c r="H43" s="23"/>
      <c r="I43" s="18"/>
    </row>
    <row r="44" spans="1:9" s="7" customFormat="1" ht="28.5" x14ac:dyDescent="0.2">
      <c r="A44" s="23">
        <v>25</v>
      </c>
      <c r="B44" s="74" t="s">
        <v>367</v>
      </c>
      <c r="C44" s="75" t="s">
        <v>73</v>
      </c>
      <c r="D44" s="23">
        <v>8</v>
      </c>
      <c r="E44" s="23">
        <v>1</v>
      </c>
      <c r="F44" s="23">
        <v>1</v>
      </c>
      <c r="G44" s="23">
        <v>170</v>
      </c>
      <c r="H44" s="23"/>
      <c r="I44" s="18"/>
    </row>
    <row r="45" spans="1:9" s="7" customFormat="1" ht="50.25" customHeight="1" x14ac:dyDescent="0.2">
      <c r="A45" s="23">
        <v>26</v>
      </c>
      <c r="B45" s="74" t="s">
        <v>366</v>
      </c>
      <c r="C45" s="75" t="s">
        <v>74</v>
      </c>
      <c r="D45" s="23">
        <v>9</v>
      </c>
      <c r="E45" s="23">
        <v>1</v>
      </c>
      <c r="F45" s="23">
        <v>1</v>
      </c>
      <c r="G45" s="23">
        <v>194</v>
      </c>
      <c r="H45" s="23"/>
      <c r="I45" s="18"/>
    </row>
    <row r="46" spans="1:9" s="9" customFormat="1" ht="28.5" x14ac:dyDescent="0.25">
      <c r="A46" s="23">
        <v>27</v>
      </c>
      <c r="B46" s="75" t="s">
        <v>27</v>
      </c>
      <c r="C46" s="75" t="s">
        <v>75</v>
      </c>
      <c r="D46" s="23">
        <v>9</v>
      </c>
      <c r="E46" s="23">
        <v>1</v>
      </c>
      <c r="F46" s="23">
        <v>1</v>
      </c>
      <c r="G46" s="23">
        <v>183.5</v>
      </c>
      <c r="H46" s="23"/>
      <c r="I46" s="19"/>
    </row>
    <row r="47" spans="1:9" s="7" customFormat="1" ht="28.5" x14ac:dyDescent="0.2">
      <c r="A47" s="23">
        <v>28</v>
      </c>
      <c r="B47" s="74" t="s">
        <v>28</v>
      </c>
      <c r="C47" s="75" t="s">
        <v>76</v>
      </c>
      <c r="D47" s="23">
        <v>9</v>
      </c>
      <c r="E47" s="23">
        <v>1</v>
      </c>
      <c r="F47" s="23">
        <v>1</v>
      </c>
      <c r="G47" s="23">
        <v>199.1</v>
      </c>
      <c r="H47" s="23"/>
      <c r="I47" s="18"/>
    </row>
    <row r="48" spans="1:9" s="7" customFormat="1" ht="33.75" customHeight="1" x14ac:dyDescent="0.2">
      <c r="A48" s="23">
        <v>29</v>
      </c>
      <c r="B48" s="74" t="s">
        <v>29</v>
      </c>
      <c r="C48" s="75" t="s">
        <v>77</v>
      </c>
      <c r="D48" s="23">
        <v>15</v>
      </c>
      <c r="E48" s="23">
        <v>2</v>
      </c>
      <c r="F48" s="23">
        <v>1</v>
      </c>
      <c r="G48" s="23">
        <v>506</v>
      </c>
      <c r="H48" s="23"/>
      <c r="I48" s="18"/>
    </row>
    <row r="49" spans="1:9" s="7" customFormat="1" ht="28.5" x14ac:dyDescent="0.2">
      <c r="A49" s="23">
        <v>30</v>
      </c>
      <c r="B49" s="76" t="s">
        <v>30</v>
      </c>
      <c r="C49" s="75" t="s">
        <v>94</v>
      </c>
      <c r="D49" s="23">
        <v>9</v>
      </c>
      <c r="E49" s="23">
        <v>1</v>
      </c>
      <c r="F49" s="23">
        <v>1</v>
      </c>
      <c r="G49" s="23">
        <v>176</v>
      </c>
      <c r="H49" s="23"/>
      <c r="I49" s="18"/>
    </row>
    <row r="50" spans="1:9" s="7" customFormat="1" ht="33" customHeight="1" x14ac:dyDescent="0.2">
      <c r="A50" s="23">
        <v>31</v>
      </c>
      <c r="B50" s="76" t="s">
        <v>93</v>
      </c>
      <c r="C50" s="75" t="s">
        <v>95</v>
      </c>
      <c r="D50" s="23">
        <v>8</v>
      </c>
      <c r="E50" s="23">
        <v>1</v>
      </c>
      <c r="F50" s="23">
        <v>1</v>
      </c>
      <c r="G50" s="23">
        <v>144</v>
      </c>
      <c r="H50" s="23"/>
      <c r="I50" s="18"/>
    </row>
    <row r="51" spans="1:9" s="10" customFormat="1" ht="36" customHeight="1" thickBot="1" x14ac:dyDescent="0.25">
      <c r="A51" s="8"/>
      <c r="B51" s="28" t="s">
        <v>110</v>
      </c>
      <c r="C51" s="11"/>
      <c r="D51" s="55">
        <f>SUM(D20:D50)</f>
        <v>317</v>
      </c>
      <c r="E51" s="55">
        <f t="shared" ref="E51:H51" si="0">SUM(E20:E50)</f>
        <v>35</v>
      </c>
      <c r="F51" s="55">
        <f>SUM(F20:F50)</f>
        <v>33</v>
      </c>
      <c r="G51" s="55">
        <f>SUM(G20:G50)</f>
        <v>7020.0200000000013</v>
      </c>
      <c r="H51" s="55">
        <f t="shared" si="0"/>
        <v>0</v>
      </c>
      <c r="I51" s="20"/>
    </row>
    <row r="52" spans="1:9" s="7" customFormat="1" ht="37.5" customHeight="1" x14ac:dyDescent="0.2">
      <c r="A52" s="12"/>
      <c r="B52" s="94" t="s">
        <v>348</v>
      </c>
      <c r="C52" s="94"/>
      <c r="D52" s="94"/>
      <c r="E52" s="94"/>
      <c r="F52" s="94"/>
      <c r="G52" s="94"/>
      <c r="H52" s="94"/>
      <c r="I52" s="18"/>
    </row>
    <row r="53" spans="1:9" s="7" customFormat="1" ht="30" x14ac:dyDescent="0.2">
      <c r="A53" s="23">
        <v>1</v>
      </c>
      <c r="B53" s="77" t="s">
        <v>51</v>
      </c>
      <c r="C53" s="78" t="s">
        <v>52</v>
      </c>
      <c r="D53" s="23">
        <v>13</v>
      </c>
      <c r="E53" s="23">
        <v>1</v>
      </c>
      <c r="F53" s="23">
        <v>2</v>
      </c>
      <c r="G53" s="23">
        <v>393.8</v>
      </c>
      <c r="H53" s="23"/>
      <c r="I53" s="18"/>
    </row>
    <row r="54" spans="1:9" s="7" customFormat="1" ht="31.5" customHeight="1" x14ac:dyDescent="0.2">
      <c r="A54" s="23">
        <v>2</v>
      </c>
      <c r="B54" s="74" t="s">
        <v>32</v>
      </c>
      <c r="C54" s="75" t="s">
        <v>78</v>
      </c>
      <c r="D54" s="23">
        <v>14</v>
      </c>
      <c r="E54" s="23">
        <v>2</v>
      </c>
      <c r="F54" s="23">
        <v>1</v>
      </c>
      <c r="G54" s="23">
        <v>261</v>
      </c>
      <c r="H54" s="23"/>
      <c r="I54" s="18"/>
    </row>
    <row r="55" spans="1:9" s="7" customFormat="1" ht="33" customHeight="1" x14ac:dyDescent="0.2">
      <c r="A55" s="23">
        <v>3</v>
      </c>
      <c r="B55" s="74" t="s">
        <v>33</v>
      </c>
      <c r="C55" s="75" t="s">
        <v>79</v>
      </c>
      <c r="D55" s="23">
        <v>9</v>
      </c>
      <c r="E55" s="23">
        <v>1</v>
      </c>
      <c r="F55" s="23">
        <v>1</v>
      </c>
      <c r="G55" s="23">
        <v>104.5</v>
      </c>
      <c r="H55" s="23"/>
      <c r="I55" s="18"/>
    </row>
    <row r="56" spans="1:9" s="7" customFormat="1" ht="28.5" x14ac:dyDescent="0.2">
      <c r="A56" s="23">
        <v>4</v>
      </c>
      <c r="B56" s="74" t="s">
        <v>34</v>
      </c>
      <c r="C56" s="75" t="s">
        <v>80</v>
      </c>
      <c r="D56" s="23">
        <v>6</v>
      </c>
      <c r="E56" s="23">
        <v>1</v>
      </c>
      <c r="F56" s="23">
        <v>1</v>
      </c>
      <c r="G56" s="23">
        <v>60.6</v>
      </c>
      <c r="H56" s="23"/>
      <c r="I56" s="18"/>
    </row>
    <row r="57" spans="1:9" s="7" customFormat="1" ht="45" customHeight="1" x14ac:dyDescent="0.2">
      <c r="A57" s="23">
        <v>5</v>
      </c>
      <c r="B57" s="74" t="s">
        <v>35</v>
      </c>
      <c r="C57" s="75" t="s">
        <v>81</v>
      </c>
      <c r="D57" s="23">
        <v>5</v>
      </c>
      <c r="E57" s="23">
        <v>1</v>
      </c>
      <c r="F57" s="23">
        <v>1</v>
      </c>
      <c r="G57" s="23">
        <v>90</v>
      </c>
      <c r="H57" s="23"/>
      <c r="I57" s="18"/>
    </row>
    <row r="58" spans="1:9" s="7" customFormat="1" ht="28.5" x14ac:dyDescent="0.2">
      <c r="A58" s="23">
        <v>6</v>
      </c>
      <c r="B58" s="74" t="s">
        <v>36</v>
      </c>
      <c r="C58" s="75" t="s">
        <v>82</v>
      </c>
      <c r="D58" s="23">
        <v>11</v>
      </c>
      <c r="E58" s="23">
        <v>1</v>
      </c>
      <c r="F58" s="23">
        <v>1</v>
      </c>
      <c r="G58" s="23">
        <v>129.69999999999999</v>
      </c>
      <c r="H58" s="23"/>
      <c r="I58" s="18"/>
    </row>
    <row r="59" spans="1:9" s="7" customFormat="1" ht="32.25" customHeight="1" x14ac:dyDescent="0.2">
      <c r="A59" s="23">
        <v>7</v>
      </c>
      <c r="B59" s="74" t="s">
        <v>37</v>
      </c>
      <c r="C59" s="75" t="s">
        <v>83</v>
      </c>
      <c r="D59" s="23">
        <v>10</v>
      </c>
      <c r="E59" s="23">
        <v>1</v>
      </c>
      <c r="F59" s="23">
        <v>2</v>
      </c>
      <c r="G59" s="23">
        <v>257.10000000000002</v>
      </c>
      <c r="H59" s="23"/>
      <c r="I59" s="18"/>
    </row>
    <row r="60" spans="1:9" s="7" customFormat="1" ht="28.5" x14ac:dyDescent="0.2">
      <c r="A60" s="23">
        <v>8</v>
      </c>
      <c r="B60" s="74" t="s">
        <v>38</v>
      </c>
      <c r="C60" s="75" t="s">
        <v>84</v>
      </c>
      <c r="D60" s="23">
        <v>8</v>
      </c>
      <c r="E60" s="23">
        <v>1</v>
      </c>
      <c r="F60" s="23">
        <v>1</v>
      </c>
      <c r="G60" s="23">
        <v>128.9</v>
      </c>
      <c r="H60" s="23"/>
      <c r="I60" s="18"/>
    </row>
    <row r="61" spans="1:9" s="7" customFormat="1" ht="33.75" customHeight="1" x14ac:dyDescent="0.2">
      <c r="A61" s="23">
        <v>9</v>
      </c>
      <c r="B61" s="74" t="s">
        <v>39</v>
      </c>
      <c r="C61" s="75" t="s">
        <v>85</v>
      </c>
      <c r="D61" s="23">
        <v>11</v>
      </c>
      <c r="E61" s="23">
        <v>1</v>
      </c>
      <c r="F61" s="23">
        <v>2</v>
      </c>
      <c r="G61" s="23">
        <v>222.6</v>
      </c>
      <c r="H61" s="23"/>
      <c r="I61" s="18"/>
    </row>
    <row r="62" spans="1:9" s="7" customFormat="1" ht="31.5" customHeight="1" x14ac:dyDescent="0.2">
      <c r="A62" s="23">
        <v>10</v>
      </c>
      <c r="B62" s="74" t="s">
        <v>40</v>
      </c>
      <c r="C62" s="75" t="s">
        <v>86</v>
      </c>
      <c r="D62" s="23">
        <v>15</v>
      </c>
      <c r="E62" s="23">
        <v>1</v>
      </c>
      <c r="F62" s="23">
        <v>2</v>
      </c>
      <c r="G62" s="23">
        <v>185</v>
      </c>
      <c r="H62" s="23"/>
      <c r="I62" s="18"/>
    </row>
    <row r="63" spans="1:9" s="7" customFormat="1" ht="28.5" x14ac:dyDescent="0.2">
      <c r="A63" s="23">
        <v>11</v>
      </c>
      <c r="B63" s="74" t="s">
        <v>41</v>
      </c>
      <c r="C63" s="75" t="s">
        <v>294</v>
      </c>
      <c r="D63" s="23">
        <v>10</v>
      </c>
      <c r="E63" s="23">
        <v>1</v>
      </c>
      <c r="F63" s="23">
        <v>1</v>
      </c>
      <c r="G63" s="23">
        <v>104.3</v>
      </c>
      <c r="H63" s="23"/>
      <c r="I63" s="18"/>
    </row>
    <row r="64" spans="1:9" s="7" customFormat="1" ht="30" customHeight="1" x14ac:dyDescent="0.2">
      <c r="A64" s="23">
        <v>12</v>
      </c>
      <c r="B64" s="74" t="s">
        <v>42</v>
      </c>
      <c r="C64" s="75" t="s">
        <v>87</v>
      </c>
      <c r="D64" s="23">
        <v>11</v>
      </c>
      <c r="E64" s="23">
        <v>1</v>
      </c>
      <c r="F64" s="23">
        <v>1</v>
      </c>
      <c r="G64" s="23">
        <v>359</v>
      </c>
      <c r="H64" s="23"/>
      <c r="I64" s="18"/>
    </row>
    <row r="65" spans="1:9" s="7" customFormat="1" ht="28.5" x14ac:dyDescent="0.2">
      <c r="A65" s="23">
        <v>13</v>
      </c>
      <c r="B65" s="74" t="s">
        <v>43</v>
      </c>
      <c r="C65" s="75" t="s">
        <v>297</v>
      </c>
      <c r="D65" s="23">
        <v>6</v>
      </c>
      <c r="E65" s="23">
        <v>1</v>
      </c>
      <c r="F65" s="23">
        <v>1</v>
      </c>
      <c r="G65" s="23">
        <v>52.7</v>
      </c>
      <c r="H65" s="23"/>
      <c r="I65" s="18"/>
    </row>
    <row r="66" spans="1:9" s="7" customFormat="1" ht="34.5" customHeight="1" x14ac:dyDescent="0.2">
      <c r="A66" s="23">
        <v>14</v>
      </c>
      <c r="B66" s="74" t="s">
        <v>44</v>
      </c>
      <c r="C66" s="75" t="s">
        <v>88</v>
      </c>
      <c r="D66" s="23">
        <v>14</v>
      </c>
      <c r="E66" s="23">
        <v>1</v>
      </c>
      <c r="F66" s="23">
        <v>1</v>
      </c>
      <c r="G66" s="23">
        <v>282</v>
      </c>
      <c r="H66" s="23"/>
      <c r="I66" s="18"/>
    </row>
    <row r="67" spans="1:9" s="7" customFormat="1" ht="30.75" customHeight="1" x14ac:dyDescent="0.2">
      <c r="A67" s="23">
        <v>15</v>
      </c>
      <c r="B67" s="74" t="s">
        <v>45</v>
      </c>
      <c r="C67" s="75" t="s">
        <v>295</v>
      </c>
      <c r="D67" s="23">
        <v>8</v>
      </c>
      <c r="E67" s="23">
        <v>1</v>
      </c>
      <c r="F67" s="23">
        <v>1</v>
      </c>
      <c r="G67" s="23">
        <v>328.3</v>
      </c>
      <c r="H67" s="23"/>
      <c r="I67" s="18"/>
    </row>
    <row r="68" spans="1:9" s="7" customFormat="1" ht="31.5" customHeight="1" x14ac:dyDescent="0.2">
      <c r="A68" s="23">
        <v>16</v>
      </c>
      <c r="B68" s="74" t="s">
        <v>46</v>
      </c>
      <c r="C68" s="75" t="s">
        <v>296</v>
      </c>
      <c r="D68" s="23">
        <v>8</v>
      </c>
      <c r="E68" s="23">
        <v>1</v>
      </c>
      <c r="F68" s="23">
        <v>1</v>
      </c>
      <c r="G68" s="23">
        <v>195.9</v>
      </c>
      <c r="H68" s="23"/>
      <c r="I68" s="18"/>
    </row>
    <row r="69" spans="1:9" s="7" customFormat="1" ht="42.75" x14ac:dyDescent="0.2">
      <c r="A69" s="23">
        <v>17</v>
      </c>
      <c r="B69" s="74" t="s">
        <v>47</v>
      </c>
      <c r="C69" s="75" t="s">
        <v>89</v>
      </c>
      <c r="D69" s="23">
        <v>11</v>
      </c>
      <c r="E69" s="23">
        <v>1</v>
      </c>
      <c r="F69" s="23">
        <v>1</v>
      </c>
      <c r="G69" s="23">
        <v>142</v>
      </c>
      <c r="H69" s="23"/>
      <c r="I69" s="18"/>
    </row>
    <row r="70" spans="1:9" s="7" customFormat="1" ht="33.75" customHeight="1" x14ac:dyDescent="0.2">
      <c r="A70" s="23">
        <v>18</v>
      </c>
      <c r="B70" s="74" t="s">
        <v>48</v>
      </c>
      <c r="C70" s="75" t="s">
        <v>90</v>
      </c>
      <c r="D70" s="23">
        <v>11</v>
      </c>
      <c r="E70" s="23">
        <v>1</v>
      </c>
      <c r="F70" s="23">
        <v>1</v>
      </c>
      <c r="G70" s="23">
        <v>164</v>
      </c>
      <c r="H70" s="23"/>
      <c r="I70" s="18"/>
    </row>
    <row r="71" spans="1:9" s="7" customFormat="1" ht="32.25" customHeight="1" x14ac:dyDescent="0.2">
      <c r="A71" s="23">
        <v>19</v>
      </c>
      <c r="B71" s="74" t="s">
        <v>49</v>
      </c>
      <c r="C71" s="75" t="s">
        <v>91</v>
      </c>
      <c r="D71" s="23">
        <v>13</v>
      </c>
      <c r="E71" s="23">
        <v>1</v>
      </c>
      <c r="F71" s="23">
        <v>1</v>
      </c>
      <c r="G71" s="23">
        <v>319.25</v>
      </c>
      <c r="H71" s="23"/>
      <c r="I71" s="18"/>
    </row>
    <row r="72" spans="1:9" s="7" customFormat="1" ht="32.25" customHeight="1" x14ac:dyDescent="0.2">
      <c r="A72" s="23">
        <v>20</v>
      </c>
      <c r="B72" s="76" t="s">
        <v>50</v>
      </c>
      <c r="C72" s="79" t="s">
        <v>288</v>
      </c>
      <c r="D72" s="23">
        <v>6</v>
      </c>
      <c r="E72" s="23">
        <v>2</v>
      </c>
      <c r="F72" s="23"/>
      <c r="G72" s="23">
        <v>275.8</v>
      </c>
      <c r="H72" s="23"/>
      <c r="I72" s="18"/>
    </row>
    <row r="73" spans="1:9" s="7" customFormat="1" ht="33.75" customHeight="1" x14ac:dyDescent="0.2">
      <c r="A73" s="23">
        <v>21</v>
      </c>
      <c r="B73" s="75" t="s">
        <v>158</v>
      </c>
      <c r="C73" s="75" t="s">
        <v>278</v>
      </c>
      <c r="D73" s="23">
        <v>4</v>
      </c>
      <c r="E73" s="23">
        <v>2</v>
      </c>
      <c r="F73" s="23">
        <v>1</v>
      </c>
      <c r="G73" s="23">
        <v>113</v>
      </c>
      <c r="H73" s="23"/>
      <c r="I73" s="18"/>
    </row>
    <row r="74" spans="1:9" s="29" customFormat="1" ht="32.25" thickBot="1" x14ac:dyDescent="0.35">
      <c r="A74" s="57"/>
      <c r="B74" s="28" t="s">
        <v>156</v>
      </c>
      <c r="C74" s="56"/>
      <c r="D74" s="55">
        <f>SUM(D53:D73)</f>
        <v>204</v>
      </c>
      <c r="E74" s="55">
        <f t="shared" ref="E74:H74" si="1">SUM(E53:E73)</f>
        <v>24</v>
      </c>
      <c r="F74" s="55">
        <f t="shared" si="1"/>
        <v>24</v>
      </c>
      <c r="G74" s="55">
        <f t="shared" si="1"/>
        <v>4169.4500000000007</v>
      </c>
      <c r="H74" s="55">
        <f t="shared" si="1"/>
        <v>0</v>
      </c>
    </row>
    <row r="75" spans="1:9" ht="9" customHeight="1" x14ac:dyDescent="0.25">
      <c r="D75" s="1"/>
      <c r="F75" s="2"/>
    </row>
    <row r="76" spans="1:9" ht="10.5" customHeight="1" x14ac:dyDescent="0.25">
      <c r="D76" s="1"/>
      <c r="F76" s="2"/>
    </row>
    <row r="77" spans="1:9" customFormat="1" ht="48" customHeight="1" x14ac:dyDescent="0.25">
      <c r="A77" s="108" t="s">
        <v>354</v>
      </c>
      <c r="B77" s="108"/>
      <c r="C77" s="108"/>
      <c r="D77" s="108"/>
      <c r="E77" s="108"/>
      <c r="F77" s="108"/>
      <c r="G77" s="1"/>
    </row>
    <row r="78" spans="1:9" customFormat="1" ht="24" customHeight="1" x14ac:dyDescent="0.25">
      <c r="A78" s="111" t="s">
        <v>97</v>
      </c>
      <c r="B78" s="112"/>
      <c r="C78" s="112"/>
      <c r="D78" s="112"/>
      <c r="E78" s="112"/>
      <c r="F78" s="113"/>
      <c r="G78" s="1"/>
    </row>
    <row r="79" spans="1:9" customFormat="1" ht="119.25" customHeight="1" x14ac:dyDescent="0.25">
      <c r="A79" s="13"/>
      <c r="B79" s="109" t="s">
        <v>1</v>
      </c>
      <c r="C79" s="110"/>
      <c r="D79" s="109" t="s">
        <v>105</v>
      </c>
      <c r="E79" s="110"/>
      <c r="F79" s="30" t="s">
        <v>220</v>
      </c>
      <c r="G79" s="1"/>
      <c r="H79" s="14"/>
    </row>
    <row r="80" spans="1:9" customFormat="1" ht="21" customHeight="1" x14ac:dyDescent="0.25">
      <c r="A80" s="13">
        <v>1</v>
      </c>
      <c r="B80" s="87" t="s">
        <v>159</v>
      </c>
      <c r="C80" s="88" t="s">
        <v>159</v>
      </c>
      <c r="D80" s="85">
        <v>1</v>
      </c>
      <c r="E80" s="86"/>
      <c r="F80" s="23"/>
      <c r="G80" s="15"/>
      <c r="H80" s="16"/>
    </row>
    <row r="81" spans="1:8" customFormat="1" ht="21" customHeight="1" x14ac:dyDescent="0.25">
      <c r="A81" s="13">
        <v>2</v>
      </c>
      <c r="B81" s="87" t="s">
        <v>160</v>
      </c>
      <c r="C81" s="88" t="s">
        <v>160</v>
      </c>
      <c r="D81" s="85">
        <v>1</v>
      </c>
      <c r="E81" s="86"/>
      <c r="F81" s="23"/>
      <c r="G81" s="15"/>
      <c r="H81" s="16"/>
    </row>
    <row r="82" spans="1:8" customFormat="1" ht="21" customHeight="1" x14ac:dyDescent="0.25">
      <c r="A82" s="13">
        <v>3</v>
      </c>
      <c r="B82" s="87" t="s">
        <v>161</v>
      </c>
      <c r="C82" s="88" t="s">
        <v>161</v>
      </c>
      <c r="D82" s="85">
        <v>1</v>
      </c>
      <c r="E82" s="86"/>
      <c r="F82" s="23"/>
      <c r="G82" s="15"/>
      <c r="H82" s="16"/>
    </row>
    <row r="83" spans="1:8" customFormat="1" ht="21" customHeight="1" x14ac:dyDescent="0.25">
      <c r="A83" s="13">
        <v>4</v>
      </c>
      <c r="B83" s="87" t="s">
        <v>289</v>
      </c>
      <c r="C83" s="88" t="s">
        <v>162</v>
      </c>
      <c r="D83" s="85">
        <v>1</v>
      </c>
      <c r="E83" s="86"/>
      <c r="F83" s="23"/>
      <c r="G83" s="15"/>
      <c r="H83" s="16"/>
    </row>
    <row r="84" spans="1:8" customFormat="1" ht="21" customHeight="1" x14ac:dyDescent="0.25">
      <c r="A84" s="13">
        <v>5</v>
      </c>
      <c r="B84" s="87" t="s">
        <v>163</v>
      </c>
      <c r="C84" s="88" t="s">
        <v>163</v>
      </c>
      <c r="D84" s="85">
        <v>1</v>
      </c>
      <c r="E84" s="86"/>
      <c r="F84" s="23"/>
      <c r="G84" s="15"/>
      <c r="H84" s="16"/>
    </row>
    <row r="85" spans="1:8" customFormat="1" ht="21" customHeight="1" x14ac:dyDescent="0.25">
      <c r="A85" s="13">
        <v>6</v>
      </c>
      <c r="B85" s="87" t="s">
        <v>164</v>
      </c>
      <c r="C85" s="88" t="s">
        <v>164</v>
      </c>
      <c r="D85" s="85">
        <v>1</v>
      </c>
      <c r="E85" s="86"/>
      <c r="F85" s="23"/>
      <c r="G85" s="15"/>
      <c r="H85" s="16"/>
    </row>
    <row r="86" spans="1:8" customFormat="1" ht="21" customHeight="1" x14ac:dyDescent="0.25">
      <c r="A86" s="13">
        <v>7</v>
      </c>
      <c r="B86" s="87" t="s">
        <v>165</v>
      </c>
      <c r="C86" s="88" t="s">
        <v>165</v>
      </c>
      <c r="D86" s="85">
        <v>1</v>
      </c>
      <c r="E86" s="86"/>
      <c r="F86" s="23"/>
      <c r="G86" s="15"/>
      <c r="H86" s="16"/>
    </row>
    <row r="87" spans="1:8" customFormat="1" ht="21" customHeight="1" x14ac:dyDescent="0.25">
      <c r="A87" s="13">
        <v>8</v>
      </c>
      <c r="B87" s="87" t="s">
        <v>166</v>
      </c>
      <c r="C87" s="88" t="s">
        <v>166</v>
      </c>
      <c r="D87" s="85">
        <v>1</v>
      </c>
      <c r="E87" s="86"/>
      <c r="F87" s="23"/>
      <c r="G87" s="15"/>
      <c r="H87" s="16"/>
    </row>
    <row r="88" spans="1:8" customFormat="1" ht="21" customHeight="1" x14ac:dyDescent="0.25">
      <c r="A88" s="13">
        <v>9</v>
      </c>
      <c r="B88" s="87" t="s">
        <v>167</v>
      </c>
      <c r="C88" s="88" t="s">
        <v>167</v>
      </c>
      <c r="D88" s="85">
        <v>1</v>
      </c>
      <c r="E88" s="86"/>
      <c r="F88" s="23"/>
      <c r="G88" s="15"/>
      <c r="H88" s="16"/>
    </row>
    <row r="89" spans="1:8" customFormat="1" ht="21" customHeight="1" x14ac:dyDescent="0.25">
      <c r="A89" s="13">
        <v>10</v>
      </c>
      <c r="B89" s="87" t="s">
        <v>168</v>
      </c>
      <c r="C89" s="88" t="s">
        <v>168</v>
      </c>
      <c r="D89" s="85">
        <v>1</v>
      </c>
      <c r="E89" s="86"/>
      <c r="F89" s="23"/>
      <c r="G89" s="15"/>
      <c r="H89" s="16"/>
    </row>
    <row r="90" spans="1:8" customFormat="1" ht="21" customHeight="1" x14ac:dyDescent="0.25">
      <c r="A90" s="13">
        <v>11</v>
      </c>
      <c r="B90" s="87" t="s">
        <v>169</v>
      </c>
      <c r="C90" s="88" t="s">
        <v>169</v>
      </c>
      <c r="D90" s="85">
        <v>1</v>
      </c>
      <c r="E90" s="86"/>
      <c r="F90" s="23"/>
      <c r="G90" s="15"/>
      <c r="H90" s="16"/>
    </row>
    <row r="91" spans="1:8" customFormat="1" ht="21" customHeight="1" x14ac:dyDescent="0.25">
      <c r="A91" s="13">
        <v>12</v>
      </c>
      <c r="B91" s="87" t="s">
        <v>170</v>
      </c>
      <c r="C91" s="88" t="s">
        <v>170</v>
      </c>
      <c r="D91" s="85">
        <v>1</v>
      </c>
      <c r="E91" s="86"/>
      <c r="F91" s="23"/>
      <c r="G91" s="15"/>
      <c r="H91" s="16"/>
    </row>
    <row r="92" spans="1:8" customFormat="1" ht="21" customHeight="1" x14ac:dyDescent="0.25">
      <c r="A92" s="13">
        <v>13</v>
      </c>
      <c r="B92" s="87" t="s">
        <v>171</v>
      </c>
      <c r="C92" s="88" t="s">
        <v>171</v>
      </c>
      <c r="D92" s="85">
        <v>1</v>
      </c>
      <c r="E92" s="86"/>
      <c r="F92" s="23"/>
      <c r="G92" s="15"/>
      <c r="H92" s="16"/>
    </row>
    <row r="93" spans="1:8" customFormat="1" ht="21" customHeight="1" x14ac:dyDescent="0.25">
      <c r="A93" s="13">
        <v>14</v>
      </c>
      <c r="B93" s="87" t="s">
        <v>172</v>
      </c>
      <c r="C93" s="88" t="s">
        <v>172</v>
      </c>
      <c r="D93" s="85">
        <v>1</v>
      </c>
      <c r="E93" s="86"/>
      <c r="F93" s="23"/>
      <c r="G93" s="15"/>
      <c r="H93" s="16"/>
    </row>
    <row r="94" spans="1:8" customFormat="1" ht="21" customHeight="1" x14ac:dyDescent="0.25">
      <c r="A94" s="13">
        <v>15</v>
      </c>
      <c r="B94" s="87" t="s">
        <v>173</v>
      </c>
      <c r="C94" s="88" t="s">
        <v>173</v>
      </c>
      <c r="D94" s="85">
        <v>1</v>
      </c>
      <c r="E94" s="86"/>
      <c r="F94" s="23"/>
      <c r="G94" s="15"/>
      <c r="H94" s="16"/>
    </row>
    <row r="95" spans="1:8" customFormat="1" ht="21" customHeight="1" x14ac:dyDescent="0.25">
      <c r="A95" s="13">
        <v>16</v>
      </c>
      <c r="B95" s="87" t="s">
        <v>174</v>
      </c>
      <c r="C95" s="88" t="s">
        <v>174</v>
      </c>
      <c r="D95" s="85">
        <v>1</v>
      </c>
      <c r="E95" s="86"/>
      <c r="F95" s="23"/>
      <c r="G95" s="15"/>
      <c r="H95" s="16"/>
    </row>
    <row r="96" spans="1:8" customFormat="1" ht="21" customHeight="1" x14ac:dyDescent="0.25">
      <c r="A96" s="13">
        <v>17</v>
      </c>
      <c r="B96" s="87" t="s">
        <v>175</v>
      </c>
      <c r="C96" s="88" t="s">
        <v>175</v>
      </c>
      <c r="D96" s="85">
        <v>1</v>
      </c>
      <c r="E96" s="86"/>
      <c r="F96" s="23"/>
      <c r="G96" s="15"/>
      <c r="H96" s="16"/>
    </row>
    <row r="97" spans="1:8" customFormat="1" ht="21" customHeight="1" x14ac:dyDescent="0.25">
      <c r="A97" s="13">
        <v>18</v>
      </c>
      <c r="B97" s="87" t="s">
        <v>176</v>
      </c>
      <c r="C97" s="88" t="s">
        <v>176</v>
      </c>
      <c r="D97" s="85">
        <v>1</v>
      </c>
      <c r="E97" s="86"/>
      <c r="F97" s="23"/>
      <c r="G97" s="15"/>
      <c r="H97" s="16"/>
    </row>
    <row r="98" spans="1:8" customFormat="1" ht="21" customHeight="1" x14ac:dyDescent="0.25">
      <c r="A98" s="13">
        <v>19</v>
      </c>
      <c r="B98" s="87" t="s">
        <v>177</v>
      </c>
      <c r="C98" s="88" t="s">
        <v>177</v>
      </c>
      <c r="D98" s="85">
        <v>1</v>
      </c>
      <c r="E98" s="86"/>
      <c r="F98" s="23"/>
      <c r="G98" s="15"/>
      <c r="H98" s="16"/>
    </row>
    <row r="99" spans="1:8" customFormat="1" ht="21" customHeight="1" x14ac:dyDescent="0.25">
      <c r="A99" s="13">
        <v>20</v>
      </c>
      <c r="B99" s="87" t="s">
        <v>178</v>
      </c>
      <c r="C99" s="88" t="s">
        <v>178</v>
      </c>
      <c r="D99" s="85">
        <v>1</v>
      </c>
      <c r="E99" s="86"/>
      <c r="F99" s="23"/>
      <c r="G99" s="15"/>
      <c r="H99" s="16"/>
    </row>
    <row r="100" spans="1:8" customFormat="1" ht="21" customHeight="1" x14ac:dyDescent="0.25">
      <c r="A100" s="13">
        <v>21</v>
      </c>
      <c r="B100" s="87" t="s">
        <v>179</v>
      </c>
      <c r="C100" s="88" t="s">
        <v>179</v>
      </c>
      <c r="D100" s="85">
        <v>1</v>
      </c>
      <c r="E100" s="86"/>
      <c r="F100" s="23"/>
      <c r="G100" s="15"/>
      <c r="H100" s="16"/>
    </row>
    <row r="101" spans="1:8" customFormat="1" ht="21" customHeight="1" x14ac:dyDescent="0.25">
      <c r="A101" s="13">
        <v>22</v>
      </c>
      <c r="B101" s="87" t="s">
        <v>180</v>
      </c>
      <c r="C101" s="88" t="s">
        <v>180</v>
      </c>
      <c r="D101" s="85">
        <v>1</v>
      </c>
      <c r="E101" s="86"/>
      <c r="F101" s="23"/>
      <c r="G101" s="15"/>
      <c r="H101" s="16"/>
    </row>
    <row r="102" spans="1:8" customFormat="1" ht="21" customHeight="1" x14ac:dyDescent="0.25">
      <c r="A102" s="13">
        <v>23</v>
      </c>
      <c r="B102" s="87" t="s">
        <v>181</v>
      </c>
      <c r="C102" s="88" t="s">
        <v>181</v>
      </c>
      <c r="D102" s="85">
        <v>1</v>
      </c>
      <c r="E102" s="86"/>
      <c r="F102" s="23"/>
      <c r="G102" s="15"/>
      <c r="H102" s="16"/>
    </row>
    <row r="103" spans="1:8" customFormat="1" ht="21" customHeight="1" x14ac:dyDescent="0.25">
      <c r="A103" s="13">
        <v>24</v>
      </c>
      <c r="B103" s="87" t="s">
        <v>182</v>
      </c>
      <c r="C103" s="88" t="s">
        <v>182</v>
      </c>
      <c r="D103" s="85">
        <v>1</v>
      </c>
      <c r="E103" s="86"/>
      <c r="F103" s="23"/>
      <c r="G103" s="15"/>
      <c r="H103" s="16"/>
    </row>
    <row r="104" spans="1:8" customFormat="1" ht="21" customHeight="1" x14ac:dyDescent="0.25">
      <c r="A104" s="13">
        <v>25</v>
      </c>
      <c r="B104" s="87" t="s">
        <v>183</v>
      </c>
      <c r="C104" s="88" t="s">
        <v>183</v>
      </c>
      <c r="D104" s="85">
        <v>1</v>
      </c>
      <c r="E104" s="86"/>
      <c r="F104" s="23"/>
      <c r="G104" s="15"/>
      <c r="H104" s="16"/>
    </row>
    <row r="105" spans="1:8" customFormat="1" ht="21" customHeight="1" x14ac:dyDescent="0.25">
      <c r="A105" s="13">
        <v>26</v>
      </c>
      <c r="B105" s="87" t="s">
        <v>184</v>
      </c>
      <c r="C105" s="88" t="s">
        <v>184</v>
      </c>
      <c r="D105" s="85">
        <v>1</v>
      </c>
      <c r="E105" s="86"/>
      <c r="F105" s="23"/>
      <c r="G105" s="15"/>
      <c r="H105" s="16"/>
    </row>
    <row r="106" spans="1:8" customFormat="1" ht="21" customHeight="1" x14ac:dyDescent="0.25">
      <c r="A106" s="13">
        <v>27</v>
      </c>
      <c r="B106" s="87" t="s">
        <v>185</v>
      </c>
      <c r="C106" s="88" t="s">
        <v>185</v>
      </c>
      <c r="D106" s="85">
        <v>1</v>
      </c>
      <c r="E106" s="86"/>
      <c r="F106" s="23"/>
      <c r="G106" s="15"/>
      <c r="H106" s="16"/>
    </row>
    <row r="107" spans="1:8" customFormat="1" ht="21" customHeight="1" x14ac:dyDescent="0.25">
      <c r="A107" s="13">
        <v>28</v>
      </c>
      <c r="B107" s="87" t="s">
        <v>186</v>
      </c>
      <c r="C107" s="88" t="s">
        <v>186</v>
      </c>
      <c r="D107" s="85">
        <v>1</v>
      </c>
      <c r="E107" s="86"/>
      <c r="F107" s="23"/>
      <c r="G107" s="15"/>
      <c r="H107" s="16"/>
    </row>
    <row r="108" spans="1:8" customFormat="1" ht="21" customHeight="1" x14ac:dyDescent="0.25">
      <c r="A108" s="13">
        <v>29</v>
      </c>
      <c r="B108" s="87" t="s">
        <v>187</v>
      </c>
      <c r="C108" s="88" t="s">
        <v>187</v>
      </c>
      <c r="D108" s="85">
        <v>1</v>
      </c>
      <c r="E108" s="86"/>
      <c r="F108" s="23"/>
      <c r="G108" s="15"/>
      <c r="H108" s="16"/>
    </row>
    <row r="109" spans="1:8" customFormat="1" ht="21" customHeight="1" x14ac:dyDescent="0.25">
      <c r="A109" s="13">
        <v>30</v>
      </c>
      <c r="B109" s="87" t="s">
        <v>313</v>
      </c>
      <c r="C109" s="88" t="s">
        <v>188</v>
      </c>
      <c r="D109" s="85">
        <v>1</v>
      </c>
      <c r="E109" s="86"/>
      <c r="F109" s="23"/>
      <c r="G109" s="15"/>
      <c r="H109" s="16"/>
    </row>
    <row r="110" spans="1:8" customFormat="1" ht="21" customHeight="1" x14ac:dyDescent="0.25">
      <c r="A110" s="13">
        <v>31</v>
      </c>
      <c r="B110" s="87" t="s">
        <v>189</v>
      </c>
      <c r="C110" s="88" t="s">
        <v>189</v>
      </c>
      <c r="D110" s="85">
        <v>1</v>
      </c>
      <c r="E110" s="86"/>
      <c r="F110" s="23"/>
      <c r="G110" s="15"/>
      <c r="H110" s="16"/>
    </row>
    <row r="111" spans="1:8" customFormat="1" ht="21" customHeight="1" x14ac:dyDescent="0.25">
      <c r="A111" s="13">
        <v>32</v>
      </c>
      <c r="B111" s="87" t="s">
        <v>190</v>
      </c>
      <c r="C111" s="88" t="s">
        <v>190</v>
      </c>
      <c r="D111" s="85">
        <v>1</v>
      </c>
      <c r="E111" s="86"/>
      <c r="F111" s="23"/>
      <c r="G111" s="15"/>
      <c r="H111" s="16"/>
    </row>
    <row r="112" spans="1:8" customFormat="1" ht="21" customHeight="1" x14ac:dyDescent="0.25">
      <c r="A112" s="13">
        <v>33</v>
      </c>
      <c r="B112" s="87" t="s">
        <v>191</v>
      </c>
      <c r="C112" s="88" t="s">
        <v>191</v>
      </c>
      <c r="D112" s="85">
        <v>1</v>
      </c>
      <c r="E112" s="86"/>
      <c r="F112" s="23"/>
      <c r="G112" s="15"/>
      <c r="H112" s="16"/>
    </row>
    <row r="113" spans="1:8" customFormat="1" ht="21" customHeight="1" x14ac:dyDescent="0.25">
      <c r="A113" s="13">
        <v>34</v>
      </c>
      <c r="B113" s="87" t="s">
        <v>192</v>
      </c>
      <c r="C113" s="88" t="s">
        <v>192</v>
      </c>
      <c r="D113" s="85">
        <v>1</v>
      </c>
      <c r="E113" s="86"/>
      <c r="F113" s="23"/>
      <c r="G113" s="15"/>
      <c r="H113" s="16"/>
    </row>
    <row r="114" spans="1:8" customFormat="1" ht="21" customHeight="1" x14ac:dyDescent="0.25">
      <c r="A114" s="13">
        <v>35</v>
      </c>
      <c r="B114" s="87" t="s">
        <v>193</v>
      </c>
      <c r="C114" s="88" t="s">
        <v>193</v>
      </c>
      <c r="D114" s="85">
        <v>1</v>
      </c>
      <c r="E114" s="86"/>
      <c r="F114" s="23"/>
      <c r="G114" s="15"/>
      <c r="H114" s="16"/>
    </row>
    <row r="115" spans="1:8" customFormat="1" ht="21" customHeight="1" x14ac:dyDescent="0.25">
      <c r="A115" s="13">
        <v>36</v>
      </c>
      <c r="B115" s="87" t="s">
        <v>194</v>
      </c>
      <c r="C115" s="88" t="s">
        <v>194</v>
      </c>
      <c r="D115" s="85">
        <v>1</v>
      </c>
      <c r="E115" s="86"/>
      <c r="F115" s="23"/>
      <c r="G115" s="15"/>
      <c r="H115" s="16"/>
    </row>
    <row r="116" spans="1:8" customFormat="1" ht="21" customHeight="1" x14ac:dyDescent="0.25">
      <c r="A116" s="13">
        <v>37</v>
      </c>
      <c r="B116" s="87" t="s">
        <v>195</v>
      </c>
      <c r="C116" s="88" t="s">
        <v>195</v>
      </c>
      <c r="D116" s="85">
        <v>1</v>
      </c>
      <c r="E116" s="86"/>
      <c r="F116" s="23"/>
      <c r="G116" s="15"/>
      <c r="H116" s="16"/>
    </row>
    <row r="117" spans="1:8" customFormat="1" ht="21" customHeight="1" x14ac:dyDescent="0.25">
      <c r="A117" s="13">
        <v>38</v>
      </c>
      <c r="B117" s="87" t="s">
        <v>196</v>
      </c>
      <c r="C117" s="88" t="s">
        <v>196</v>
      </c>
      <c r="D117" s="85">
        <v>1</v>
      </c>
      <c r="E117" s="86"/>
      <c r="F117" s="23"/>
      <c r="G117" s="15"/>
      <c r="H117" s="16"/>
    </row>
    <row r="118" spans="1:8" customFormat="1" ht="21" customHeight="1" x14ac:dyDescent="0.25">
      <c r="A118" s="13">
        <v>39</v>
      </c>
      <c r="B118" s="87" t="s">
        <v>197</v>
      </c>
      <c r="C118" s="88" t="s">
        <v>197</v>
      </c>
      <c r="D118" s="85">
        <v>1</v>
      </c>
      <c r="E118" s="86"/>
      <c r="F118" s="23"/>
      <c r="G118" s="15"/>
      <c r="H118" s="16"/>
    </row>
    <row r="119" spans="1:8" customFormat="1" ht="21" customHeight="1" x14ac:dyDescent="0.25">
      <c r="A119" s="13">
        <v>40</v>
      </c>
      <c r="B119" s="87" t="s">
        <v>198</v>
      </c>
      <c r="C119" s="88" t="s">
        <v>198</v>
      </c>
      <c r="D119" s="85">
        <v>1</v>
      </c>
      <c r="E119" s="86"/>
      <c r="F119" s="23"/>
      <c r="G119" s="15"/>
      <c r="H119" s="16"/>
    </row>
    <row r="120" spans="1:8" customFormat="1" ht="21" customHeight="1" x14ac:dyDescent="0.25">
      <c r="A120" s="13">
        <v>41</v>
      </c>
      <c r="B120" s="87" t="s">
        <v>199</v>
      </c>
      <c r="C120" s="88" t="s">
        <v>199</v>
      </c>
      <c r="D120" s="85">
        <v>1</v>
      </c>
      <c r="E120" s="86"/>
      <c r="F120" s="23"/>
      <c r="G120" s="15"/>
      <c r="H120" s="16"/>
    </row>
    <row r="121" spans="1:8" customFormat="1" ht="21" customHeight="1" x14ac:dyDescent="0.25">
      <c r="A121" s="13">
        <v>42</v>
      </c>
      <c r="B121" s="87" t="s">
        <v>200</v>
      </c>
      <c r="C121" s="88" t="s">
        <v>200</v>
      </c>
      <c r="D121" s="85">
        <v>1</v>
      </c>
      <c r="E121" s="86"/>
      <c r="F121" s="23"/>
      <c r="G121" s="15"/>
      <c r="H121" s="16"/>
    </row>
    <row r="122" spans="1:8" customFormat="1" ht="21" customHeight="1" x14ac:dyDescent="0.25">
      <c r="A122" s="13">
        <v>43</v>
      </c>
      <c r="B122" s="87" t="s">
        <v>201</v>
      </c>
      <c r="C122" s="88" t="s">
        <v>201</v>
      </c>
      <c r="D122" s="85">
        <v>1</v>
      </c>
      <c r="E122" s="86"/>
      <c r="F122" s="23"/>
      <c r="G122" s="15"/>
      <c r="H122" s="16"/>
    </row>
    <row r="123" spans="1:8" customFormat="1" ht="21" customHeight="1" x14ac:dyDescent="0.25">
      <c r="A123" s="13">
        <v>44</v>
      </c>
      <c r="B123" s="87" t="s">
        <v>202</v>
      </c>
      <c r="C123" s="88" t="s">
        <v>202</v>
      </c>
      <c r="D123" s="85">
        <v>1</v>
      </c>
      <c r="E123" s="86"/>
      <c r="F123" s="23"/>
      <c r="G123" s="15"/>
      <c r="H123" s="16"/>
    </row>
    <row r="124" spans="1:8" customFormat="1" ht="21" customHeight="1" x14ac:dyDescent="0.25">
      <c r="A124" s="13">
        <v>45</v>
      </c>
      <c r="B124" s="87" t="s">
        <v>203</v>
      </c>
      <c r="C124" s="88" t="s">
        <v>203</v>
      </c>
      <c r="D124" s="85">
        <v>1</v>
      </c>
      <c r="E124" s="86"/>
      <c r="F124" s="23"/>
      <c r="G124" s="15"/>
      <c r="H124" s="16"/>
    </row>
    <row r="125" spans="1:8" customFormat="1" ht="21" customHeight="1" x14ac:dyDescent="0.25">
      <c r="A125" s="13">
        <v>46</v>
      </c>
      <c r="B125" s="87" t="s">
        <v>204</v>
      </c>
      <c r="C125" s="88" t="s">
        <v>204</v>
      </c>
      <c r="D125" s="85">
        <v>1</v>
      </c>
      <c r="E125" s="86"/>
      <c r="F125" s="23"/>
      <c r="G125" s="15"/>
      <c r="H125" s="16"/>
    </row>
    <row r="126" spans="1:8" customFormat="1" ht="21" customHeight="1" x14ac:dyDescent="0.25">
      <c r="A126" s="13">
        <v>47</v>
      </c>
      <c r="B126" s="87" t="s">
        <v>205</v>
      </c>
      <c r="C126" s="88" t="s">
        <v>205</v>
      </c>
      <c r="D126" s="85">
        <v>1</v>
      </c>
      <c r="E126" s="86"/>
      <c r="F126" s="23"/>
      <c r="G126" s="15"/>
      <c r="H126" s="16"/>
    </row>
    <row r="127" spans="1:8" customFormat="1" ht="21" customHeight="1" x14ac:dyDescent="0.25">
      <c r="A127" s="13">
        <v>48</v>
      </c>
      <c r="B127" s="87" t="s">
        <v>206</v>
      </c>
      <c r="C127" s="88" t="s">
        <v>206</v>
      </c>
      <c r="D127" s="85">
        <v>1</v>
      </c>
      <c r="E127" s="86"/>
      <c r="F127" s="23"/>
      <c r="G127" s="15"/>
      <c r="H127" s="16"/>
    </row>
    <row r="128" spans="1:8" customFormat="1" ht="21" customHeight="1" x14ac:dyDescent="0.25">
      <c r="A128" s="13">
        <v>49</v>
      </c>
      <c r="B128" s="87" t="s">
        <v>207</v>
      </c>
      <c r="C128" s="88" t="s">
        <v>207</v>
      </c>
      <c r="D128" s="85">
        <v>1</v>
      </c>
      <c r="E128" s="86"/>
      <c r="F128" s="23"/>
      <c r="G128" s="15"/>
      <c r="H128" s="16"/>
    </row>
    <row r="129" spans="1:8" customFormat="1" ht="21" customHeight="1" x14ac:dyDescent="0.25">
      <c r="A129" s="13">
        <v>50</v>
      </c>
      <c r="B129" s="87" t="s">
        <v>208</v>
      </c>
      <c r="C129" s="88" t="s">
        <v>208</v>
      </c>
      <c r="D129" s="85">
        <v>1</v>
      </c>
      <c r="E129" s="86"/>
      <c r="F129" s="23"/>
      <c r="G129" s="15"/>
      <c r="H129" s="16"/>
    </row>
    <row r="130" spans="1:8" customFormat="1" ht="21" customHeight="1" x14ac:dyDescent="0.25">
      <c r="A130" s="13">
        <v>51</v>
      </c>
      <c r="B130" s="87" t="s">
        <v>209</v>
      </c>
      <c r="C130" s="88" t="s">
        <v>209</v>
      </c>
      <c r="D130" s="85">
        <v>1</v>
      </c>
      <c r="E130" s="86"/>
      <c r="F130" s="23"/>
      <c r="G130" s="15"/>
      <c r="H130" s="16"/>
    </row>
    <row r="131" spans="1:8" customFormat="1" ht="21" customHeight="1" x14ac:dyDescent="0.25">
      <c r="A131" s="13">
        <v>52</v>
      </c>
      <c r="B131" s="87" t="s">
        <v>210</v>
      </c>
      <c r="C131" s="88" t="s">
        <v>210</v>
      </c>
      <c r="D131" s="85">
        <v>1</v>
      </c>
      <c r="E131" s="86"/>
      <c r="F131" s="23"/>
      <c r="G131" s="15"/>
      <c r="H131" s="16"/>
    </row>
    <row r="132" spans="1:8" customFormat="1" ht="21" customHeight="1" x14ac:dyDescent="0.25">
      <c r="A132" s="13">
        <v>53</v>
      </c>
      <c r="B132" s="87" t="s">
        <v>321</v>
      </c>
      <c r="C132" s="88" t="s">
        <v>211</v>
      </c>
      <c r="D132" s="85">
        <v>1</v>
      </c>
      <c r="E132" s="86"/>
      <c r="F132" s="23"/>
      <c r="G132" s="15"/>
      <c r="H132" s="16"/>
    </row>
    <row r="133" spans="1:8" customFormat="1" ht="21" customHeight="1" x14ac:dyDescent="0.25">
      <c r="A133" s="13">
        <v>54</v>
      </c>
      <c r="B133" s="87" t="s">
        <v>212</v>
      </c>
      <c r="C133" s="88" t="s">
        <v>212</v>
      </c>
      <c r="D133" s="85">
        <v>1</v>
      </c>
      <c r="E133" s="86"/>
      <c r="F133" s="23"/>
      <c r="G133" s="15"/>
      <c r="H133" s="16"/>
    </row>
    <row r="134" spans="1:8" customFormat="1" ht="21" customHeight="1" x14ac:dyDescent="0.25">
      <c r="A134" s="13">
        <v>55</v>
      </c>
      <c r="B134" s="87" t="s">
        <v>213</v>
      </c>
      <c r="C134" s="88" t="s">
        <v>213</v>
      </c>
      <c r="D134" s="85">
        <v>1</v>
      </c>
      <c r="E134" s="86"/>
      <c r="F134" s="23"/>
      <c r="G134" s="15"/>
      <c r="H134" s="16"/>
    </row>
    <row r="135" spans="1:8" customFormat="1" ht="21" customHeight="1" x14ac:dyDescent="0.25">
      <c r="A135" s="13">
        <v>56</v>
      </c>
      <c r="B135" s="87" t="s">
        <v>214</v>
      </c>
      <c r="C135" s="88" t="s">
        <v>214</v>
      </c>
      <c r="D135" s="85">
        <v>1</v>
      </c>
      <c r="E135" s="86"/>
      <c r="F135" s="23"/>
      <c r="G135" s="15"/>
      <c r="H135" s="16"/>
    </row>
    <row r="136" spans="1:8" customFormat="1" ht="21" customHeight="1" x14ac:dyDescent="0.25">
      <c r="A136" s="13">
        <v>57</v>
      </c>
      <c r="B136" s="87" t="s">
        <v>215</v>
      </c>
      <c r="C136" s="88" t="s">
        <v>215</v>
      </c>
      <c r="D136" s="85">
        <v>1</v>
      </c>
      <c r="E136" s="86"/>
      <c r="F136" s="23"/>
      <c r="G136" s="15"/>
      <c r="H136" s="16"/>
    </row>
    <row r="137" spans="1:8" customFormat="1" ht="21" customHeight="1" x14ac:dyDescent="0.25">
      <c r="A137" s="13">
        <v>58</v>
      </c>
      <c r="B137" s="87" t="s">
        <v>216</v>
      </c>
      <c r="C137" s="88" t="s">
        <v>216</v>
      </c>
      <c r="D137" s="85">
        <v>1</v>
      </c>
      <c r="E137" s="86"/>
      <c r="F137" s="23"/>
      <c r="G137" s="15"/>
      <c r="H137" s="16"/>
    </row>
    <row r="138" spans="1:8" customFormat="1" ht="21" customHeight="1" x14ac:dyDescent="0.25">
      <c r="A138" s="13">
        <v>59</v>
      </c>
      <c r="B138" s="87" t="s">
        <v>217</v>
      </c>
      <c r="C138" s="88" t="s">
        <v>217</v>
      </c>
      <c r="D138" s="85">
        <v>1</v>
      </c>
      <c r="E138" s="86"/>
      <c r="F138" s="23"/>
      <c r="G138" s="15"/>
      <c r="H138" s="16"/>
    </row>
    <row r="139" spans="1:8" customFormat="1" ht="21" customHeight="1" x14ac:dyDescent="0.25">
      <c r="A139" s="13">
        <v>60</v>
      </c>
      <c r="B139" s="87" t="s">
        <v>218</v>
      </c>
      <c r="C139" s="88" t="s">
        <v>218</v>
      </c>
      <c r="D139" s="85">
        <v>1</v>
      </c>
      <c r="E139" s="86"/>
      <c r="F139" s="23"/>
      <c r="G139" s="15"/>
      <c r="H139" s="16"/>
    </row>
    <row r="140" spans="1:8" customFormat="1" ht="21" customHeight="1" x14ac:dyDescent="0.25">
      <c r="A140" s="13">
        <v>61</v>
      </c>
      <c r="B140" s="87" t="s">
        <v>219</v>
      </c>
      <c r="C140" s="88" t="s">
        <v>219</v>
      </c>
      <c r="D140" s="85">
        <v>1</v>
      </c>
      <c r="E140" s="86"/>
      <c r="F140" s="23"/>
      <c r="G140" s="15"/>
      <c r="H140" s="16"/>
    </row>
    <row r="141" spans="1:8" customFormat="1" ht="21" customHeight="1" x14ac:dyDescent="0.25">
      <c r="A141" s="13">
        <v>62</v>
      </c>
      <c r="B141" s="87" t="s">
        <v>305</v>
      </c>
      <c r="C141" s="88"/>
      <c r="D141" s="85">
        <v>1</v>
      </c>
      <c r="E141" s="86"/>
      <c r="F141" s="23"/>
      <c r="G141" s="15"/>
      <c r="H141" s="16"/>
    </row>
    <row r="142" spans="1:8" customFormat="1" ht="21" customHeight="1" x14ac:dyDescent="0.25">
      <c r="A142" s="13">
        <v>63</v>
      </c>
      <c r="B142" s="87" t="s">
        <v>309</v>
      </c>
      <c r="C142" s="88"/>
      <c r="D142" s="85">
        <v>1</v>
      </c>
      <c r="E142" s="86"/>
      <c r="F142" s="23"/>
      <c r="G142" s="15"/>
      <c r="H142" s="16"/>
    </row>
    <row r="143" spans="1:8" customFormat="1" ht="21" customHeight="1" x14ac:dyDescent="0.25">
      <c r="A143" s="13">
        <v>64</v>
      </c>
      <c r="B143" s="87" t="s">
        <v>310</v>
      </c>
      <c r="C143" s="88"/>
      <c r="D143" s="85">
        <v>1</v>
      </c>
      <c r="E143" s="86"/>
      <c r="F143" s="23"/>
      <c r="G143" s="15"/>
      <c r="H143" s="16"/>
    </row>
    <row r="144" spans="1:8" customFormat="1" ht="21" customHeight="1" x14ac:dyDescent="0.25">
      <c r="A144" s="13">
        <v>65</v>
      </c>
      <c r="B144" s="87" t="s">
        <v>311</v>
      </c>
      <c r="C144" s="88"/>
      <c r="D144" s="85">
        <v>1</v>
      </c>
      <c r="E144" s="86"/>
      <c r="F144" s="23"/>
      <c r="G144" s="15"/>
      <c r="H144" s="16"/>
    </row>
    <row r="145" spans="1:8" customFormat="1" ht="21" customHeight="1" x14ac:dyDescent="0.25">
      <c r="A145" s="13">
        <v>66</v>
      </c>
      <c r="B145" s="87" t="s">
        <v>312</v>
      </c>
      <c r="C145" s="88"/>
      <c r="D145" s="85">
        <v>1</v>
      </c>
      <c r="E145" s="86"/>
      <c r="F145" s="23"/>
      <c r="G145" s="15"/>
      <c r="H145" s="16"/>
    </row>
    <row r="146" spans="1:8" customFormat="1" ht="21" customHeight="1" x14ac:dyDescent="0.25">
      <c r="A146" s="13">
        <v>67</v>
      </c>
      <c r="B146" s="87" t="s">
        <v>306</v>
      </c>
      <c r="C146" s="88"/>
      <c r="D146" s="85">
        <v>1</v>
      </c>
      <c r="E146" s="86"/>
      <c r="F146" s="23"/>
      <c r="G146" s="15"/>
      <c r="H146" s="16"/>
    </row>
    <row r="147" spans="1:8" customFormat="1" ht="21" customHeight="1" x14ac:dyDescent="0.25">
      <c r="A147" s="13">
        <v>68</v>
      </c>
      <c r="B147" s="87" t="s">
        <v>304</v>
      </c>
      <c r="C147" s="88"/>
      <c r="D147" s="85">
        <v>1</v>
      </c>
      <c r="E147" s="86"/>
      <c r="F147" s="23"/>
      <c r="G147" s="15"/>
      <c r="H147" s="16"/>
    </row>
    <row r="148" spans="1:8" customFormat="1" ht="21" customHeight="1" x14ac:dyDescent="0.25">
      <c r="A148" s="13">
        <v>69</v>
      </c>
      <c r="B148" s="87" t="s">
        <v>303</v>
      </c>
      <c r="C148" s="88"/>
      <c r="D148" s="85">
        <v>1</v>
      </c>
      <c r="E148" s="86"/>
      <c r="F148" s="23"/>
      <c r="G148" s="15"/>
      <c r="H148" s="16"/>
    </row>
    <row r="149" spans="1:8" customFormat="1" ht="21" customHeight="1" x14ac:dyDescent="0.25">
      <c r="A149" s="69">
        <v>70</v>
      </c>
      <c r="B149" s="87" t="s">
        <v>322</v>
      </c>
      <c r="C149" s="88"/>
      <c r="D149" s="85">
        <v>1</v>
      </c>
      <c r="E149" s="86"/>
      <c r="F149" s="23"/>
      <c r="G149" s="15"/>
      <c r="H149" s="16"/>
    </row>
    <row r="150" spans="1:8" customFormat="1" ht="21" customHeight="1" x14ac:dyDescent="0.25">
      <c r="A150" s="69">
        <v>71</v>
      </c>
      <c r="B150" s="87" t="s">
        <v>323</v>
      </c>
      <c r="C150" s="88" t="s">
        <v>200</v>
      </c>
      <c r="D150" s="85">
        <v>1</v>
      </c>
      <c r="E150" s="86"/>
      <c r="F150" s="23"/>
      <c r="G150" s="15"/>
      <c r="H150" s="16"/>
    </row>
    <row r="151" spans="1:8" customFormat="1" ht="21" customHeight="1" x14ac:dyDescent="0.25">
      <c r="A151" s="69">
        <v>72</v>
      </c>
      <c r="B151" s="87" t="s">
        <v>324</v>
      </c>
      <c r="C151" s="88" t="s">
        <v>200</v>
      </c>
      <c r="D151" s="85">
        <v>1</v>
      </c>
      <c r="E151" s="86"/>
      <c r="F151" s="23"/>
      <c r="G151" s="15"/>
      <c r="H151" s="16"/>
    </row>
    <row r="152" spans="1:8" customFormat="1" ht="21.75" customHeight="1" x14ac:dyDescent="0.25">
      <c r="A152" s="106" t="s">
        <v>286</v>
      </c>
      <c r="B152" s="106"/>
      <c r="C152" s="107"/>
      <c r="D152" s="105">
        <f>SUM(D80:D151)</f>
        <v>72</v>
      </c>
      <c r="E152" s="105"/>
      <c r="F152" s="67">
        <f>SUM(F80:F148)</f>
        <v>0</v>
      </c>
      <c r="G152" s="15"/>
      <c r="H152" s="16"/>
    </row>
    <row r="153" spans="1:8" customFormat="1" ht="35.25" customHeight="1" x14ac:dyDescent="0.25">
      <c r="A153" s="104" t="s">
        <v>98</v>
      </c>
      <c r="B153" s="98"/>
      <c r="C153" s="98"/>
      <c r="D153" s="98"/>
      <c r="E153" s="98"/>
      <c r="F153" s="99"/>
      <c r="G153" s="15"/>
      <c r="H153" s="14"/>
    </row>
    <row r="154" spans="1:8" customFormat="1" ht="21" customHeight="1" x14ac:dyDescent="0.25">
      <c r="A154" s="65">
        <v>73</v>
      </c>
      <c r="B154" s="87" t="s">
        <v>221</v>
      </c>
      <c r="C154" s="88" t="s">
        <v>221</v>
      </c>
      <c r="D154" s="85">
        <v>1</v>
      </c>
      <c r="E154" s="86"/>
      <c r="F154" s="23"/>
      <c r="G154" s="15"/>
      <c r="H154" s="14"/>
    </row>
    <row r="155" spans="1:8" customFormat="1" ht="21" customHeight="1" x14ac:dyDescent="0.25">
      <c r="A155" s="65">
        <v>74</v>
      </c>
      <c r="B155" s="87" t="s">
        <v>314</v>
      </c>
      <c r="C155" s="88" t="s">
        <v>222</v>
      </c>
      <c r="D155" s="85">
        <v>1</v>
      </c>
      <c r="E155" s="86"/>
      <c r="F155" s="23"/>
      <c r="G155" s="15"/>
      <c r="H155" s="14"/>
    </row>
    <row r="156" spans="1:8" customFormat="1" ht="21" customHeight="1" x14ac:dyDescent="0.25">
      <c r="A156" s="65">
        <v>75</v>
      </c>
      <c r="B156" s="87" t="s">
        <v>223</v>
      </c>
      <c r="C156" s="88" t="s">
        <v>223</v>
      </c>
      <c r="D156" s="85">
        <v>1</v>
      </c>
      <c r="E156" s="86"/>
      <c r="F156" s="23"/>
      <c r="G156" s="15"/>
      <c r="H156" s="14"/>
    </row>
    <row r="157" spans="1:8" customFormat="1" ht="21" customHeight="1" x14ac:dyDescent="0.25">
      <c r="A157" s="65">
        <v>76</v>
      </c>
      <c r="B157" s="87" t="s">
        <v>290</v>
      </c>
      <c r="C157" s="88" t="s">
        <v>224</v>
      </c>
      <c r="D157" s="85">
        <v>1</v>
      </c>
      <c r="E157" s="86"/>
      <c r="F157" s="23"/>
      <c r="G157" s="15"/>
      <c r="H157" s="14"/>
    </row>
    <row r="158" spans="1:8" customFormat="1" ht="21" customHeight="1" x14ac:dyDescent="0.25">
      <c r="A158" s="65">
        <v>77</v>
      </c>
      <c r="B158" s="87" t="s">
        <v>291</v>
      </c>
      <c r="C158" s="88" t="s">
        <v>225</v>
      </c>
      <c r="D158" s="85">
        <v>1</v>
      </c>
      <c r="E158" s="86"/>
      <c r="F158" s="23"/>
      <c r="G158" s="15"/>
      <c r="H158" s="14"/>
    </row>
    <row r="159" spans="1:8" customFormat="1" ht="21" customHeight="1" x14ac:dyDescent="0.25">
      <c r="A159" s="65">
        <v>78</v>
      </c>
      <c r="B159" s="87" t="s">
        <v>315</v>
      </c>
      <c r="C159" s="88" t="s">
        <v>226</v>
      </c>
      <c r="D159" s="85">
        <v>1</v>
      </c>
      <c r="E159" s="86"/>
      <c r="F159" s="23"/>
      <c r="G159" s="15"/>
      <c r="H159" s="14"/>
    </row>
    <row r="160" spans="1:8" customFormat="1" ht="21" customHeight="1" x14ac:dyDescent="0.25">
      <c r="A160" s="65">
        <v>79</v>
      </c>
      <c r="B160" s="87" t="s">
        <v>227</v>
      </c>
      <c r="C160" s="88" t="s">
        <v>227</v>
      </c>
      <c r="D160" s="85">
        <v>1</v>
      </c>
      <c r="E160" s="86"/>
      <c r="F160" s="23"/>
      <c r="G160" s="15"/>
      <c r="H160" s="14"/>
    </row>
    <row r="161" spans="1:8" customFormat="1" ht="21" customHeight="1" x14ac:dyDescent="0.25">
      <c r="A161" s="65">
        <v>80</v>
      </c>
      <c r="B161" s="87" t="s">
        <v>228</v>
      </c>
      <c r="C161" s="88" t="s">
        <v>228</v>
      </c>
      <c r="D161" s="85">
        <v>1</v>
      </c>
      <c r="E161" s="86"/>
      <c r="F161" s="23"/>
      <c r="G161" s="15"/>
      <c r="H161" s="14"/>
    </row>
    <row r="162" spans="1:8" customFormat="1" ht="21" customHeight="1" x14ac:dyDescent="0.25">
      <c r="A162" s="65">
        <v>81</v>
      </c>
      <c r="B162" s="87" t="s">
        <v>229</v>
      </c>
      <c r="C162" s="88" t="s">
        <v>229</v>
      </c>
      <c r="D162" s="85">
        <v>1</v>
      </c>
      <c r="E162" s="86"/>
      <c r="F162" s="23"/>
      <c r="G162" s="15"/>
      <c r="H162" s="14"/>
    </row>
    <row r="163" spans="1:8" customFormat="1" ht="21" customHeight="1" x14ac:dyDescent="0.25">
      <c r="A163" s="65">
        <v>82</v>
      </c>
      <c r="B163" s="87" t="s">
        <v>230</v>
      </c>
      <c r="C163" s="88" t="s">
        <v>230</v>
      </c>
      <c r="D163" s="85">
        <v>1</v>
      </c>
      <c r="E163" s="86"/>
      <c r="F163" s="23"/>
      <c r="G163" s="15"/>
      <c r="H163" s="14"/>
    </row>
    <row r="164" spans="1:8" customFormat="1" ht="21" customHeight="1" x14ac:dyDescent="0.25">
      <c r="A164" s="65">
        <v>83</v>
      </c>
      <c r="B164" s="87" t="s">
        <v>231</v>
      </c>
      <c r="C164" s="88" t="s">
        <v>231</v>
      </c>
      <c r="D164" s="85">
        <v>1</v>
      </c>
      <c r="E164" s="86"/>
      <c r="F164" s="23"/>
      <c r="G164" s="15"/>
      <c r="H164" s="14"/>
    </row>
    <row r="165" spans="1:8" customFormat="1" ht="21" customHeight="1" x14ac:dyDescent="0.25">
      <c r="A165" s="65">
        <v>84</v>
      </c>
      <c r="B165" s="87" t="s">
        <v>232</v>
      </c>
      <c r="C165" s="88" t="s">
        <v>232</v>
      </c>
      <c r="D165" s="85">
        <v>1</v>
      </c>
      <c r="E165" s="86"/>
      <c r="F165" s="23"/>
      <c r="G165" s="15"/>
      <c r="H165" s="14"/>
    </row>
    <row r="166" spans="1:8" customFormat="1" ht="21" customHeight="1" x14ac:dyDescent="0.25">
      <c r="A166" s="65">
        <v>85</v>
      </c>
      <c r="B166" s="87" t="s">
        <v>233</v>
      </c>
      <c r="C166" s="88" t="s">
        <v>233</v>
      </c>
      <c r="D166" s="85">
        <v>1</v>
      </c>
      <c r="E166" s="86"/>
      <c r="F166" s="23"/>
      <c r="G166" s="15"/>
      <c r="H166" s="14"/>
    </row>
    <row r="167" spans="1:8" customFormat="1" ht="21" customHeight="1" x14ac:dyDescent="0.25">
      <c r="A167" s="65">
        <v>86</v>
      </c>
      <c r="B167" s="87" t="s">
        <v>234</v>
      </c>
      <c r="C167" s="88" t="s">
        <v>234</v>
      </c>
      <c r="D167" s="85">
        <v>1</v>
      </c>
      <c r="E167" s="86"/>
      <c r="F167" s="23"/>
      <c r="G167" s="15"/>
      <c r="H167" s="14"/>
    </row>
    <row r="168" spans="1:8" customFormat="1" ht="21" customHeight="1" x14ac:dyDescent="0.25">
      <c r="A168" s="65">
        <v>87</v>
      </c>
      <c r="B168" s="87" t="s">
        <v>235</v>
      </c>
      <c r="C168" s="88" t="s">
        <v>235</v>
      </c>
      <c r="D168" s="85">
        <v>1</v>
      </c>
      <c r="E168" s="86"/>
      <c r="F168" s="23"/>
      <c r="G168" s="15"/>
      <c r="H168" s="14"/>
    </row>
    <row r="169" spans="1:8" customFormat="1" ht="21" customHeight="1" x14ac:dyDescent="0.25">
      <c r="A169" s="65">
        <v>88</v>
      </c>
      <c r="B169" s="87" t="s">
        <v>236</v>
      </c>
      <c r="C169" s="88" t="s">
        <v>236</v>
      </c>
      <c r="D169" s="85">
        <v>1</v>
      </c>
      <c r="E169" s="86"/>
      <c r="F169" s="23"/>
      <c r="G169" s="15"/>
      <c r="H169" s="14"/>
    </row>
    <row r="170" spans="1:8" customFormat="1" ht="21" customHeight="1" x14ac:dyDescent="0.25">
      <c r="A170" s="65">
        <v>89</v>
      </c>
      <c r="B170" s="87" t="s">
        <v>237</v>
      </c>
      <c r="C170" s="88" t="s">
        <v>237</v>
      </c>
      <c r="D170" s="85">
        <v>1</v>
      </c>
      <c r="E170" s="86"/>
      <c r="F170" s="23"/>
      <c r="G170" s="15"/>
      <c r="H170" s="14"/>
    </row>
    <row r="171" spans="1:8" customFormat="1" ht="21" customHeight="1" x14ac:dyDescent="0.25">
      <c r="A171" s="65">
        <v>90</v>
      </c>
      <c r="B171" s="87" t="s">
        <v>238</v>
      </c>
      <c r="C171" s="88" t="s">
        <v>238</v>
      </c>
      <c r="D171" s="85">
        <v>1</v>
      </c>
      <c r="E171" s="86"/>
      <c r="F171" s="23"/>
      <c r="G171" s="15"/>
      <c r="H171" s="14"/>
    </row>
    <row r="172" spans="1:8" customFormat="1" ht="21" customHeight="1" x14ac:dyDescent="0.25">
      <c r="A172" s="65">
        <v>91</v>
      </c>
      <c r="B172" s="87" t="s">
        <v>239</v>
      </c>
      <c r="C172" s="88" t="s">
        <v>239</v>
      </c>
      <c r="D172" s="85">
        <v>1</v>
      </c>
      <c r="E172" s="86"/>
      <c r="F172" s="23"/>
      <c r="G172" s="15"/>
      <c r="H172" s="16"/>
    </row>
    <row r="173" spans="1:8" customFormat="1" ht="21" customHeight="1" x14ac:dyDescent="0.25">
      <c r="A173" s="65">
        <v>92</v>
      </c>
      <c r="B173" s="87" t="s">
        <v>240</v>
      </c>
      <c r="C173" s="88" t="s">
        <v>240</v>
      </c>
      <c r="D173" s="85">
        <v>1</v>
      </c>
      <c r="E173" s="86"/>
      <c r="F173" s="23"/>
      <c r="G173" s="15"/>
      <c r="H173" s="16"/>
    </row>
    <row r="174" spans="1:8" customFormat="1" ht="21" customHeight="1" x14ac:dyDescent="0.25">
      <c r="A174" s="65">
        <v>93</v>
      </c>
      <c r="B174" s="87" t="s">
        <v>241</v>
      </c>
      <c r="C174" s="88" t="s">
        <v>241</v>
      </c>
      <c r="D174" s="85">
        <v>1</v>
      </c>
      <c r="E174" s="86"/>
      <c r="F174" s="23"/>
      <c r="G174" s="15"/>
      <c r="H174" s="16"/>
    </row>
    <row r="175" spans="1:8" customFormat="1" ht="21" customHeight="1" x14ac:dyDescent="0.25">
      <c r="A175" s="65">
        <v>94</v>
      </c>
      <c r="B175" s="87" t="s">
        <v>242</v>
      </c>
      <c r="C175" s="88" t="s">
        <v>242</v>
      </c>
      <c r="D175" s="85">
        <v>1</v>
      </c>
      <c r="E175" s="86"/>
      <c r="F175" s="23"/>
      <c r="G175" s="15"/>
      <c r="H175" s="16"/>
    </row>
    <row r="176" spans="1:8" customFormat="1" ht="21" customHeight="1" x14ac:dyDescent="0.25">
      <c r="A176" s="65">
        <v>95</v>
      </c>
      <c r="B176" s="87" t="s">
        <v>243</v>
      </c>
      <c r="C176" s="88" t="s">
        <v>243</v>
      </c>
      <c r="D176" s="85">
        <v>1</v>
      </c>
      <c r="E176" s="86"/>
      <c r="F176" s="23"/>
      <c r="G176" s="15"/>
      <c r="H176" s="16"/>
    </row>
    <row r="177" spans="1:8" customFormat="1" ht="21" customHeight="1" x14ac:dyDescent="0.25">
      <c r="A177" s="65">
        <v>96</v>
      </c>
      <c r="B177" s="87" t="s">
        <v>244</v>
      </c>
      <c r="C177" s="88" t="s">
        <v>244</v>
      </c>
      <c r="D177" s="85">
        <v>1</v>
      </c>
      <c r="E177" s="86"/>
      <c r="F177" s="23"/>
      <c r="G177" s="15"/>
      <c r="H177" s="16"/>
    </row>
    <row r="178" spans="1:8" customFormat="1" ht="21" customHeight="1" x14ac:dyDescent="0.25">
      <c r="A178" s="65">
        <v>97</v>
      </c>
      <c r="B178" s="87" t="s">
        <v>245</v>
      </c>
      <c r="C178" s="88" t="s">
        <v>245</v>
      </c>
      <c r="D178" s="85">
        <v>1</v>
      </c>
      <c r="E178" s="86"/>
      <c r="F178" s="23"/>
      <c r="G178" s="15"/>
      <c r="H178" s="16"/>
    </row>
    <row r="179" spans="1:8" customFormat="1" ht="21" customHeight="1" x14ac:dyDescent="0.25">
      <c r="A179" s="65">
        <v>98</v>
      </c>
      <c r="B179" s="87" t="s">
        <v>246</v>
      </c>
      <c r="C179" s="88" t="s">
        <v>246</v>
      </c>
      <c r="D179" s="85">
        <v>1</v>
      </c>
      <c r="E179" s="86"/>
      <c r="F179" s="23"/>
      <c r="G179" s="15"/>
      <c r="H179" s="16"/>
    </row>
    <row r="180" spans="1:8" customFormat="1" ht="21" customHeight="1" x14ac:dyDescent="0.25">
      <c r="A180" s="65">
        <v>99</v>
      </c>
      <c r="B180" s="87" t="s">
        <v>292</v>
      </c>
      <c r="C180" s="88" t="s">
        <v>247</v>
      </c>
      <c r="D180" s="85">
        <v>1</v>
      </c>
      <c r="E180" s="86"/>
      <c r="F180" s="23"/>
      <c r="G180" s="15"/>
      <c r="H180" s="16"/>
    </row>
    <row r="181" spans="1:8" customFormat="1" ht="21" customHeight="1" x14ac:dyDescent="0.25">
      <c r="A181" s="65">
        <v>100</v>
      </c>
      <c r="B181" s="87" t="s">
        <v>248</v>
      </c>
      <c r="C181" s="88" t="s">
        <v>248</v>
      </c>
      <c r="D181" s="85">
        <v>1</v>
      </c>
      <c r="E181" s="86"/>
      <c r="F181" s="23"/>
      <c r="G181" s="15"/>
      <c r="H181" s="16"/>
    </row>
    <row r="182" spans="1:8" customFormat="1" ht="21" customHeight="1" x14ac:dyDescent="0.25">
      <c r="A182" s="65">
        <v>101</v>
      </c>
      <c r="B182" s="87" t="s">
        <v>249</v>
      </c>
      <c r="C182" s="88" t="s">
        <v>249</v>
      </c>
      <c r="D182" s="85">
        <v>1</v>
      </c>
      <c r="E182" s="86"/>
      <c r="F182" s="23"/>
      <c r="G182" s="15"/>
      <c r="H182" s="16"/>
    </row>
    <row r="183" spans="1:8" customFormat="1" ht="21" customHeight="1" x14ac:dyDescent="0.25">
      <c r="A183" s="65">
        <v>102</v>
      </c>
      <c r="B183" s="87" t="s">
        <v>250</v>
      </c>
      <c r="C183" s="88" t="s">
        <v>250</v>
      </c>
      <c r="D183" s="85">
        <v>1</v>
      </c>
      <c r="E183" s="86"/>
      <c r="F183" s="23"/>
      <c r="G183" s="15"/>
      <c r="H183" s="16"/>
    </row>
    <row r="184" spans="1:8" customFormat="1" ht="21" customHeight="1" x14ac:dyDescent="0.25">
      <c r="A184" s="65">
        <v>103</v>
      </c>
      <c r="B184" s="87" t="s">
        <v>251</v>
      </c>
      <c r="C184" s="88" t="s">
        <v>251</v>
      </c>
      <c r="D184" s="85">
        <v>1</v>
      </c>
      <c r="E184" s="86"/>
      <c r="F184" s="23"/>
      <c r="G184" s="15"/>
      <c r="H184" s="16"/>
    </row>
    <row r="185" spans="1:8" customFormat="1" ht="21" customHeight="1" x14ac:dyDescent="0.25">
      <c r="A185" s="65">
        <v>104</v>
      </c>
      <c r="B185" s="87" t="s">
        <v>252</v>
      </c>
      <c r="C185" s="88" t="s">
        <v>252</v>
      </c>
      <c r="D185" s="85">
        <v>1</v>
      </c>
      <c r="E185" s="86"/>
      <c r="F185" s="23"/>
      <c r="G185" s="15"/>
      <c r="H185" s="16"/>
    </row>
    <row r="186" spans="1:8" customFormat="1" ht="21" customHeight="1" x14ac:dyDescent="0.25">
      <c r="A186" s="65">
        <v>105</v>
      </c>
      <c r="B186" s="87" t="s">
        <v>253</v>
      </c>
      <c r="C186" s="88" t="s">
        <v>253</v>
      </c>
      <c r="D186" s="85">
        <v>1</v>
      </c>
      <c r="E186" s="86"/>
      <c r="F186" s="23"/>
      <c r="G186" s="15"/>
      <c r="H186" s="16"/>
    </row>
    <row r="187" spans="1:8" customFormat="1" ht="21" customHeight="1" x14ac:dyDescent="0.25">
      <c r="A187" s="65">
        <v>106</v>
      </c>
      <c r="B187" s="87" t="s">
        <v>254</v>
      </c>
      <c r="C187" s="88" t="s">
        <v>254</v>
      </c>
      <c r="D187" s="85">
        <v>1</v>
      </c>
      <c r="E187" s="86"/>
      <c r="F187" s="23"/>
      <c r="G187" s="15"/>
      <c r="H187" s="16"/>
    </row>
    <row r="188" spans="1:8" customFormat="1" ht="21" customHeight="1" x14ac:dyDescent="0.25">
      <c r="A188" s="65">
        <v>107</v>
      </c>
      <c r="B188" s="87" t="s">
        <v>255</v>
      </c>
      <c r="C188" s="88" t="s">
        <v>255</v>
      </c>
      <c r="D188" s="85">
        <v>1</v>
      </c>
      <c r="E188" s="86"/>
      <c r="F188" s="23"/>
      <c r="G188" s="15"/>
      <c r="H188" s="16"/>
    </row>
    <row r="189" spans="1:8" customFormat="1" ht="21" customHeight="1" x14ac:dyDescent="0.25">
      <c r="A189" s="65">
        <v>108</v>
      </c>
      <c r="B189" s="87" t="s">
        <v>256</v>
      </c>
      <c r="C189" s="88" t="s">
        <v>256</v>
      </c>
      <c r="D189" s="85">
        <v>1</v>
      </c>
      <c r="E189" s="86"/>
      <c r="F189" s="23"/>
      <c r="G189" s="15"/>
      <c r="H189" s="16"/>
    </row>
    <row r="190" spans="1:8" customFormat="1" ht="21" customHeight="1" x14ac:dyDescent="0.25">
      <c r="A190" s="65">
        <v>109</v>
      </c>
      <c r="B190" s="87" t="s">
        <v>257</v>
      </c>
      <c r="C190" s="88" t="s">
        <v>257</v>
      </c>
      <c r="D190" s="85">
        <v>1</v>
      </c>
      <c r="E190" s="86"/>
      <c r="F190" s="23"/>
      <c r="G190" s="15"/>
      <c r="H190" s="16"/>
    </row>
    <row r="191" spans="1:8" customFormat="1" ht="21" customHeight="1" x14ac:dyDescent="0.25">
      <c r="A191" s="65">
        <v>110</v>
      </c>
      <c r="B191" s="87" t="s">
        <v>316</v>
      </c>
      <c r="C191" s="88" t="s">
        <v>258</v>
      </c>
      <c r="D191" s="85">
        <v>1</v>
      </c>
      <c r="E191" s="86"/>
      <c r="F191" s="23"/>
      <c r="G191" s="15"/>
      <c r="H191" s="16"/>
    </row>
    <row r="192" spans="1:8" customFormat="1" ht="21" customHeight="1" x14ac:dyDescent="0.25">
      <c r="A192" s="65">
        <v>111</v>
      </c>
      <c r="B192" s="87" t="s">
        <v>317</v>
      </c>
      <c r="C192" s="88" t="s">
        <v>259</v>
      </c>
      <c r="D192" s="85">
        <v>1</v>
      </c>
      <c r="E192" s="86"/>
      <c r="F192" s="23"/>
      <c r="G192" s="66"/>
      <c r="H192" s="16"/>
    </row>
    <row r="193" spans="1:8" customFormat="1" ht="21" customHeight="1" x14ac:dyDescent="0.25">
      <c r="A193" s="65">
        <v>112</v>
      </c>
      <c r="B193" s="87" t="s">
        <v>260</v>
      </c>
      <c r="C193" s="88" t="s">
        <v>260</v>
      </c>
      <c r="D193" s="85">
        <v>1</v>
      </c>
      <c r="E193" s="86"/>
      <c r="F193" s="23"/>
      <c r="G193" s="15"/>
      <c r="H193" s="16"/>
    </row>
    <row r="194" spans="1:8" customFormat="1" ht="21" customHeight="1" x14ac:dyDescent="0.25">
      <c r="A194" s="65">
        <v>113</v>
      </c>
      <c r="B194" s="87" t="s">
        <v>261</v>
      </c>
      <c r="C194" s="88" t="s">
        <v>261</v>
      </c>
      <c r="D194" s="85">
        <v>1</v>
      </c>
      <c r="E194" s="86"/>
      <c r="F194" s="23"/>
      <c r="G194" s="15"/>
      <c r="H194" s="16"/>
    </row>
    <row r="195" spans="1:8" customFormat="1" ht="21" customHeight="1" x14ac:dyDescent="0.25">
      <c r="A195" s="65">
        <v>114</v>
      </c>
      <c r="B195" s="102" t="s">
        <v>281</v>
      </c>
      <c r="C195" s="103" t="s">
        <v>262</v>
      </c>
      <c r="D195" s="85">
        <v>1</v>
      </c>
      <c r="E195" s="86">
        <v>1</v>
      </c>
      <c r="F195" s="23"/>
      <c r="G195" s="15"/>
      <c r="H195" s="16"/>
    </row>
    <row r="196" spans="1:8" customFormat="1" ht="21" customHeight="1" x14ac:dyDescent="0.25">
      <c r="A196" s="65">
        <v>115</v>
      </c>
      <c r="B196" s="87" t="s">
        <v>282</v>
      </c>
      <c r="C196" s="88" t="s">
        <v>263</v>
      </c>
      <c r="D196" s="85">
        <v>1</v>
      </c>
      <c r="E196" s="86">
        <v>1</v>
      </c>
      <c r="F196" s="23"/>
      <c r="G196" s="15"/>
      <c r="H196" s="16"/>
    </row>
    <row r="197" spans="1:8" customFormat="1" ht="21" customHeight="1" x14ac:dyDescent="0.25">
      <c r="A197" s="65">
        <v>116</v>
      </c>
      <c r="B197" s="87" t="s">
        <v>283</v>
      </c>
      <c r="C197" s="88" t="s">
        <v>264</v>
      </c>
      <c r="D197" s="85">
        <v>1</v>
      </c>
      <c r="E197" s="86">
        <v>1</v>
      </c>
      <c r="F197" s="23"/>
      <c r="G197" s="15"/>
      <c r="H197" s="16"/>
    </row>
    <row r="198" spans="1:8" customFormat="1" ht="21" customHeight="1" x14ac:dyDescent="0.25">
      <c r="A198" s="65">
        <v>117</v>
      </c>
      <c r="B198" s="87" t="s">
        <v>280</v>
      </c>
      <c r="C198" s="88" t="s">
        <v>265</v>
      </c>
      <c r="D198" s="85">
        <v>1</v>
      </c>
      <c r="E198" s="86">
        <v>1</v>
      </c>
      <c r="F198" s="23"/>
      <c r="G198" s="15"/>
      <c r="H198" s="16"/>
    </row>
    <row r="199" spans="1:8" customFormat="1" ht="21" customHeight="1" x14ac:dyDescent="0.25">
      <c r="A199" s="65">
        <v>118</v>
      </c>
      <c r="B199" s="87" t="s">
        <v>266</v>
      </c>
      <c r="C199" s="88" t="s">
        <v>266</v>
      </c>
      <c r="D199" s="85">
        <v>1</v>
      </c>
      <c r="E199" s="86">
        <v>1</v>
      </c>
      <c r="F199" s="23"/>
      <c r="G199" s="15"/>
      <c r="H199" s="16"/>
    </row>
    <row r="200" spans="1:8" customFormat="1" ht="21" customHeight="1" x14ac:dyDescent="0.25">
      <c r="A200" s="65">
        <v>119</v>
      </c>
      <c r="B200" s="87" t="s">
        <v>267</v>
      </c>
      <c r="C200" s="88" t="s">
        <v>267</v>
      </c>
      <c r="D200" s="85">
        <v>1</v>
      </c>
      <c r="E200" s="86">
        <v>1</v>
      </c>
      <c r="F200" s="23"/>
      <c r="G200" s="15"/>
      <c r="H200" s="16"/>
    </row>
    <row r="201" spans="1:8" customFormat="1" ht="21" customHeight="1" x14ac:dyDescent="0.25">
      <c r="A201" s="65">
        <v>120</v>
      </c>
      <c r="B201" s="87" t="s">
        <v>268</v>
      </c>
      <c r="C201" s="88" t="s">
        <v>268</v>
      </c>
      <c r="D201" s="85">
        <v>1</v>
      </c>
      <c r="E201" s="86">
        <v>1</v>
      </c>
      <c r="F201" s="23"/>
      <c r="G201" s="15"/>
      <c r="H201" s="16"/>
    </row>
    <row r="202" spans="1:8" customFormat="1" ht="21" customHeight="1" x14ac:dyDescent="0.25">
      <c r="A202" s="65">
        <v>121</v>
      </c>
      <c r="B202" s="87" t="s">
        <v>269</v>
      </c>
      <c r="C202" s="88" t="s">
        <v>269</v>
      </c>
      <c r="D202" s="85">
        <v>1</v>
      </c>
      <c r="E202" s="86">
        <v>1</v>
      </c>
      <c r="F202" s="23"/>
      <c r="G202" s="15"/>
      <c r="H202" s="16"/>
    </row>
    <row r="203" spans="1:8" customFormat="1" ht="21" customHeight="1" x14ac:dyDescent="0.25">
      <c r="A203" s="65">
        <v>122</v>
      </c>
      <c r="B203" s="87" t="s">
        <v>270</v>
      </c>
      <c r="C203" s="88" t="s">
        <v>270</v>
      </c>
      <c r="D203" s="85">
        <v>1</v>
      </c>
      <c r="E203" s="86">
        <v>1</v>
      </c>
      <c r="F203" s="23"/>
      <c r="G203" s="15"/>
      <c r="H203" s="16"/>
    </row>
    <row r="204" spans="1:8" customFormat="1" ht="21" customHeight="1" x14ac:dyDescent="0.25">
      <c r="A204" s="65">
        <v>123</v>
      </c>
      <c r="B204" s="87" t="s">
        <v>271</v>
      </c>
      <c r="C204" s="88" t="s">
        <v>271</v>
      </c>
      <c r="D204" s="85">
        <v>1</v>
      </c>
      <c r="E204" s="86">
        <v>1</v>
      </c>
      <c r="F204" s="23"/>
      <c r="G204" s="15"/>
      <c r="H204" s="16"/>
    </row>
    <row r="205" spans="1:8" customFormat="1" ht="21" customHeight="1" x14ac:dyDescent="0.25">
      <c r="A205" s="65">
        <v>124</v>
      </c>
      <c r="B205" s="87" t="s">
        <v>272</v>
      </c>
      <c r="C205" s="88" t="s">
        <v>272</v>
      </c>
      <c r="D205" s="85">
        <v>1</v>
      </c>
      <c r="E205" s="86">
        <v>1</v>
      </c>
      <c r="F205" s="23"/>
      <c r="G205" s="15"/>
      <c r="H205" s="16"/>
    </row>
    <row r="206" spans="1:8" customFormat="1" ht="21" customHeight="1" x14ac:dyDescent="0.25">
      <c r="A206" s="65">
        <v>125</v>
      </c>
      <c r="B206" s="87" t="s">
        <v>273</v>
      </c>
      <c r="C206" s="88" t="s">
        <v>273</v>
      </c>
      <c r="D206" s="85">
        <v>1</v>
      </c>
      <c r="E206" s="86">
        <v>1</v>
      </c>
      <c r="F206" s="23"/>
      <c r="G206" s="15"/>
      <c r="H206" s="16"/>
    </row>
    <row r="207" spans="1:8" customFormat="1" ht="21" customHeight="1" x14ac:dyDescent="0.25">
      <c r="A207" s="65">
        <v>126</v>
      </c>
      <c r="B207" s="87" t="s">
        <v>274</v>
      </c>
      <c r="C207" s="88" t="s">
        <v>274</v>
      </c>
      <c r="D207" s="85">
        <v>1</v>
      </c>
      <c r="E207" s="86">
        <v>1</v>
      </c>
      <c r="F207" s="23"/>
      <c r="G207" s="15"/>
      <c r="H207" s="16"/>
    </row>
    <row r="208" spans="1:8" customFormat="1" ht="21" customHeight="1" x14ac:dyDescent="0.25">
      <c r="A208" s="65">
        <v>127</v>
      </c>
      <c r="B208" s="87" t="s">
        <v>275</v>
      </c>
      <c r="C208" s="88" t="s">
        <v>275</v>
      </c>
      <c r="D208" s="85">
        <v>1</v>
      </c>
      <c r="E208" s="86">
        <v>1</v>
      </c>
      <c r="F208" s="23"/>
      <c r="G208" s="15"/>
      <c r="H208" s="16"/>
    </row>
    <row r="209" spans="1:8" customFormat="1" ht="21" customHeight="1" x14ac:dyDescent="0.25">
      <c r="A209" s="65">
        <v>128</v>
      </c>
      <c r="B209" s="87" t="s">
        <v>276</v>
      </c>
      <c r="C209" s="88" t="s">
        <v>276</v>
      </c>
      <c r="D209" s="85">
        <v>1</v>
      </c>
      <c r="E209" s="86"/>
      <c r="F209" s="23"/>
      <c r="G209" s="15"/>
      <c r="H209" s="16"/>
    </row>
    <row r="210" spans="1:8" customFormat="1" ht="21" customHeight="1" x14ac:dyDescent="0.25">
      <c r="A210" s="65">
        <v>129</v>
      </c>
      <c r="B210" s="87" t="s">
        <v>318</v>
      </c>
      <c r="C210" s="88" t="s">
        <v>277</v>
      </c>
      <c r="D210" s="85">
        <v>1</v>
      </c>
      <c r="E210" s="86">
        <v>1</v>
      </c>
      <c r="F210" s="23"/>
      <c r="G210" s="15"/>
      <c r="H210" s="16"/>
    </row>
    <row r="211" spans="1:8" customFormat="1" ht="21" customHeight="1" x14ac:dyDescent="0.25">
      <c r="A211" s="65">
        <v>130</v>
      </c>
      <c r="B211" s="87" t="s">
        <v>319</v>
      </c>
      <c r="C211" s="88"/>
      <c r="D211" s="85">
        <v>1</v>
      </c>
      <c r="E211" s="86">
        <v>1</v>
      </c>
      <c r="F211" s="23"/>
      <c r="G211" s="15"/>
      <c r="H211" s="16"/>
    </row>
    <row r="212" spans="1:8" customFormat="1" ht="21" customHeight="1" x14ac:dyDescent="0.25">
      <c r="A212" s="65">
        <v>131</v>
      </c>
      <c r="B212" s="87" t="s">
        <v>308</v>
      </c>
      <c r="C212" s="88"/>
      <c r="D212" s="85">
        <v>1</v>
      </c>
      <c r="E212" s="86">
        <v>1</v>
      </c>
      <c r="F212" s="23"/>
      <c r="G212" s="15"/>
      <c r="H212" s="16"/>
    </row>
    <row r="213" spans="1:8" customFormat="1" ht="21" customHeight="1" x14ac:dyDescent="0.25">
      <c r="A213" s="65">
        <v>132</v>
      </c>
      <c r="B213" s="87" t="s">
        <v>307</v>
      </c>
      <c r="C213" s="88"/>
      <c r="D213" s="85">
        <v>1</v>
      </c>
      <c r="E213" s="86">
        <v>1</v>
      </c>
      <c r="F213" s="23"/>
      <c r="G213" s="15"/>
      <c r="H213" s="16"/>
    </row>
    <row r="214" spans="1:8" customFormat="1" ht="21" customHeight="1" x14ac:dyDescent="0.25">
      <c r="A214" s="65">
        <v>133</v>
      </c>
      <c r="B214" s="87" t="s">
        <v>320</v>
      </c>
      <c r="C214" s="88"/>
      <c r="D214" s="85">
        <v>1</v>
      </c>
      <c r="E214" s="86">
        <v>1</v>
      </c>
      <c r="F214" s="23"/>
      <c r="G214" s="15"/>
      <c r="H214" s="16"/>
    </row>
    <row r="215" spans="1:8" customFormat="1" ht="21" customHeight="1" x14ac:dyDescent="0.25">
      <c r="A215" s="65">
        <v>134</v>
      </c>
      <c r="B215" s="87" t="s">
        <v>302</v>
      </c>
      <c r="C215" s="88"/>
      <c r="D215" s="85">
        <v>1</v>
      </c>
      <c r="E215" s="86"/>
      <c r="F215" s="23"/>
      <c r="G215" s="15"/>
      <c r="H215" s="16"/>
    </row>
    <row r="216" spans="1:8" customFormat="1" ht="21" customHeight="1" x14ac:dyDescent="0.25">
      <c r="A216" s="65">
        <v>135</v>
      </c>
      <c r="B216" s="87" t="s">
        <v>325</v>
      </c>
      <c r="C216" s="88"/>
      <c r="D216" s="85">
        <v>1</v>
      </c>
      <c r="E216" s="86"/>
      <c r="F216" s="23"/>
      <c r="G216" s="15"/>
      <c r="H216" s="16"/>
    </row>
    <row r="217" spans="1:8" customFormat="1" ht="21" customHeight="1" x14ac:dyDescent="0.25">
      <c r="A217" s="65">
        <v>136</v>
      </c>
      <c r="B217" s="87" t="s">
        <v>326</v>
      </c>
      <c r="C217" s="88"/>
      <c r="D217" s="85">
        <v>1</v>
      </c>
      <c r="E217" s="86"/>
      <c r="F217" s="23"/>
      <c r="G217" s="15"/>
      <c r="H217" s="16"/>
    </row>
    <row r="218" spans="1:8" customFormat="1" ht="21" customHeight="1" x14ac:dyDescent="0.25">
      <c r="A218" s="65">
        <v>137</v>
      </c>
      <c r="B218" s="87" t="s">
        <v>327</v>
      </c>
      <c r="C218" s="88"/>
      <c r="D218" s="85">
        <v>1</v>
      </c>
      <c r="E218" s="86"/>
      <c r="F218" s="23"/>
      <c r="G218" s="15"/>
      <c r="H218" s="16"/>
    </row>
    <row r="219" spans="1:8" customFormat="1" ht="21" customHeight="1" x14ac:dyDescent="0.25">
      <c r="A219" s="65">
        <v>138</v>
      </c>
      <c r="B219" s="87" t="s">
        <v>328</v>
      </c>
      <c r="C219" s="88"/>
      <c r="D219" s="85">
        <v>1</v>
      </c>
      <c r="E219" s="86"/>
      <c r="F219" s="23"/>
      <c r="G219" s="15"/>
      <c r="H219" s="16"/>
    </row>
    <row r="220" spans="1:8" customFormat="1" ht="21" customHeight="1" x14ac:dyDescent="0.25">
      <c r="A220" s="65">
        <v>139</v>
      </c>
      <c r="B220" s="87" t="s">
        <v>329</v>
      </c>
      <c r="C220" s="88"/>
      <c r="D220" s="85">
        <v>1</v>
      </c>
      <c r="E220" s="86"/>
      <c r="F220" s="23"/>
      <c r="G220" s="15"/>
      <c r="H220" s="16"/>
    </row>
    <row r="221" spans="1:8" customFormat="1" ht="21" customHeight="1" x14ac:dyDescent="0.25">
      <c r="A221" s="65">
        <v>140</v>
      </c>
      <c r="B221" s="87" t="s">
        <v>330</v>
      </c>
      <c r="C221" s="88"/>
      <c r="D221" s="85">
        <v>1</v>
      </c>
      <c r="E221" s="86"/>
      <c r="F221" s="23"/>
      <c r="G221" s="15"/>
      <c r="H221" s="16"/>
    </row>
    <row r="222" spans="1:8" customFormat="1" ht="21" customHeight="1" x14ac:dyDescent="0.25">
      <c r="A222" s="65">
        <v>141</v>
      </c>
      <c r="B222" s="87" t="s">
        <v>331</v>
      </c>
      <c r="C222" s="88"/>
      <c r="D222" s="85">
        <v>1</v>
      </c>
      <c r="E222" s="86"/>
      <c r="F222" s="23"/>
      <c r="G222" s="15"/>
      <c r="H222" s="16"/>
    </row>
    <row r="223" spans="1:8" customFormat="1" ht="21" customHeight="1" x14ac:dyDescent="0.25">
      <c r="A223" s="65">
        <v>142</v>
      </c>
      <c r="B223" s="87" t="s">
        <v>332</v>
      </c>
      <c r="C223" s="88"/>
      <c r="D223" s="85">
        <v>1</v>
      </c>
      <c r="E223" s="86"/>
      <c r="F223" s="23"/>
      <c r="G223" s="15"/>
      <c r="H223" s="16"/>
    </row>
    <row r="224" spans="1:8" customFormat="1" ht="21" customHeight="1" x14ac:dyDescent="0.25">
      <c r="A224" s="65">
        <v>143</v>
      </c>
      <c r="B224" s="87" t="s">
        <v>333</v>
      </c>
      <c r="C224" s="88"/>
      <c r="D224" s="85">
        <v>1</v>
      </c>
      <c r="E224" s="86"/>
      <c r="F224" s="23"/>
      <c r="G224" s="15"/>
      <c r="H224" s="16"/>
    </row>
    <row r="225" spans="1:8" customFormat="1" ht="21" customHeight="1" x14ac:dyDescent="0.25">
      <c r="A225" s="65">
        <v>144</v>
      </c>
      <c r="B225" s="87" t="s">
        <v>334</v>
      </c>
      <c r="C225" s="88"/>
      <c r="D225" s="85">
        <v>1</v>
      </c>
      <c r="E225" s="86"/>
      <c r="F225" s="23"/>
      <c r="G225" s="15"/>
      <c r="H225" s="16"/>
    </row>
    <row r="226" spans="1:8" customFormat="1" ht="21" customHeight="1" x14ac:dyDescent="0.25">
      <c r="A226" s="65">
        <v>145</v>
      </c>
      <c r="B226" s="87" t="s">
        <v>335</v>
      </c>
      <c r="C226" s="88"/>
      <c r="D226" s="85">
        <v>1</v>
      </c>
      <c r="E226" s="86"/>
      <c r="F226" s="23"/>
      <c r="G226" s="15"/>
      <c r="H226" s="16"/>
    </row>
    <row r="227" spans="1:8" customFormat="1" ht="21" customHeight="1" x14ac:dyDescent="0.25">
      <c r="A227" s="65">
        <v>146</v>
      </c>
      <c r="B227" s="87" t="s">
        <v>336</v>
      </c>
      <c r="C227" s="88"/>
      <c r="D227" s="85">
        <v>1</v>
      </c>
      <c r="E227" s="86"/>
      <c r="F227" s="23"/>
      <c r="G227" s="15"/>
      <c r="H227" s="16"/>
    </row>
    <row r="228" spans="1:8" customFormat="1" ht="21" customHeight="1" x14ac:dyDescent="0.25">
      <c r="A228" s="65">
        <v>147</v>
      </c>
      <c r="B228" s="87" t="s">
        <v>337</v>
      </c>
      <c r="C228" s="88"/>
      <c r="D228" s="85">
        <v>1</v>
      </c>
      <c r="E228" s="86"/>
      <c r="F228" s="23"/>
      <c r="G228" s="15"/>
      <c r="H228" s="16"/>
    </row>
    <row r="229" spans="1:8" customFormat="1" ht="21" customHeight="1" x14ac:dyDescent="0.25">
      <c r="A229" s="65">
        <v>148</v>
      </c>
      <c r="B229" s="87" t="s">
        <v>338</v>
      </c>
      <c r="C229" s="88"/>
      <c r="D229" s="85">
        <v>1</v>
      </c>
      <c r="E229" s="86"/>
      <c r="F229" s="23"/>
      <c r="G229" s="15"/>
      <c r="H229" s="16"/>
    </row>
    <row r="230" spans="1:8" customFormat="1" ht="21" customHeight="1" x14ac:dyDescent="0.25">
      <c r="A230" s="65">
        <v>149</v>
      </c>
      <c r="B230" s="87" t="s">
        <v>339</v>
      </c>
      <c r="C230" s="88"/>
      <c r="D230" s="85">
        <v>1</v>
      </c>
      <c r="E230" s="86"/>
      <c r="F230" s="23"/>
      <c r="G230" s="15"/>
      <c r="H230" s="16"/>
    </row>
    <row r="231" spans="1:8" customFormat="1" ht="21" customHeight="1" x14ac:dyDescent="0.25">
      <c r="A231" s="65">
        <v>150</v>
      </c>
      <c r="B231" s="87" t="s">
        <v>340</v>
      </c>
      <c r="C231" s="88"/>
      <c r="D231" s="85">
        <v>1</v>
      </c>
      <c r="E231" s="86"/>
      <c r="F231" s="23"/>
      <c r="G231" s="15"/>
      <c r="H231" s="16"/>
    </row>
    <row r="232" spans="1:8" customFormat="1" ht="26.25" customHeight="1" x14ac:dyDescent="0.25">
      <c r="A232" s="98" t="s">
        <v>286</v>
      </c>
      <c r="B232" s="98"/>
      <c r="C232" s="99"/>
      <c r="D232" s="85">
        <f>SUM(D154:D231)</f>
        <v>78</v>
      </c>
      <c r="E232" s="86"/>
      <c r="F232" s="68">
        <f>SUM(F154:F215)</f>
        <v>0</v>
      </c>
      <c r="G232" s="15"/>
      <c r="H232" s="16"/>
    </row>
    <row r="233" spans="1:8" ht="33.75" customHeight="1" x14ac:dyDescent="0.25">
      <c r="A233" s="58"/>
      <c r="B233" s="96" t="s">
        <v>349</v>
      </c>
      <c r="C233" s="97"/>
      <c r="D233" s="100">
        <f>D152+D232</f>
        <v>150</v>
      </c>
      <c r="E233" s="101"/>
      <c r="F233" s="72">
        <f>F152+F232</f>
        <v>0</v>
      </c>
      <c r="G233" s="25"/>
      <c r="H233" s="25"/>
    </row>
    <row r="234" spans="1:8" ht="28.5" customHeight="1" x14ac:dyDescent="0.25">
      <c r="A234" s="31"/>
      <c r="B234" s="60"/>
      <c r="C234" s="60"/>
      <c r="D234" s="33"/>
      <c r="E234" s="33"/>
      <c r="F234" s="32"/>
      <c r="G234" s="25"/>
      <c r="H234" s="25"/>
    </row>
    <row r="235" spans="1:8" ht="52.5" customHeight="1" x14ac:dyDescent="0.25">
      <c r="A235" s="31"/>
      <c r="B235" s="97" t="s">
        <v>350</v>
      </c>
      <c r="C235" s="97"/>
      <c r="D235" s="97"/>
      <c r="E235" s="97"/>
      <c r="F235" s="32"/>
      <c r="G235" s="25"/>
      <c r="H235" s="25"/>
    </row>
    <row r="236" spans="1:8" ht="236.25" customHeight="1" x14ac:dyDescent="0.25">
      <c r="A236" s="31"/>
      <c r="B236" s="6" t="s">
        <v>0</v>
      </c>
      <c r="C236" s="3" t="s">
        <v>1</v>
      </c>
      <c r="D236" s="3" t="s">
        <v>279</v>
      </c>
      <c r="E236" s="21" t="s">
        <v>101</v>
      </c>
      <c r="F236" s="32"/>
      <c r="G236" s="25"/>
      <c r="H236" s="25"/>
    </row>
    <row r="237" spans="1:8" ht="43.5" customHeight="1" x14ac:dyDescent="0.25">
      <c r="A237" s="31"/>
      <c r="B237" s="59" t="s">
        <v>284</v>
      </c>
      <c r="C237" s="61" t="s">
        <v>285</v>
      </c>
      <c r="D237" s="73">
        <v>25</v>
      </c>
      <c r="E237" s="72"/>
      <c r="F237" s="32"/>
      <c r="G237" s="25"/>
      <c r="H237" s="25"/>
    </row>
    <row r="238" spans="1:8" ht="24" customHeight="1" x14ac:dyDescent="0.25">
      <c r="A238" s="31"/>
      <c r="B238" s="60"/>
      <c r="C238" s="62"/>
      <c r="D238" s="32"/>
      <c r="E238" s="33"/>
      <c r="F238" s="32"/>
      <c r="G238" s="25"/>
      <c r="H238" s="25"/>
    </row>
    <row r="239" spans="1:8" ht="37.5" customHeight="1" x14ac:dyDescent="0.25">
      <c r="A239" s="31"/>
      <c r="B239" s="114" t="s">
        <v>351</v>
      </c>
      <c r="C239" s="114"/>
      <c r="D239" s="32"/>
      <c r="E239" s="33"/>
      <c r="F239" s="32"/>
      <c r="G239" s="25"/>
      <c r="H239" s="25"/>
    </row>
    <row r="240" spans="1:8" ht="28.5" customHeight="1" x14ac:dyDescent="0.25">
      <c r="A240" s="31"/>
      <c r="B240" s="114" t="s">
        <v>352</v>
      </c>
      <c r="C240" s="114"/>
      <c r="D240" s="32"/>
      <c r="E240" s="33"/>
      <c r="F240" s="32"/>
      <c r="G240" s="25"/>
      <c r="H240" s="25"/>
    </row>
    <row r="241" spans="3:8" x14ac:dyDescent="0.25">
      <c r="C241" s="95"/>
      <c r="D241" s="95"/>
      <c r="E241" s="1"/>
      <c r="H241" s="25"/>
    </row>
    <row r="242" spans="3:8" x14ac:dyDescent="0.25">
      <c r="C242" s="1" t="s">
        <v>106</v>
      </c>
      <c r="E242" s="1"/>
      <c r="H242" s="25"/>
    </row>
    <row r="243" spans="3:8" x14ac:dyDescent="0.25">
      <c r="D243" s="2" t="s">
        <v>107</v>
      </c>
      <c r="E243" s="1" t="s">
        <v>108</v>
      </c>
      <c r="H243" s="25"/>
    </row>
    <row r="244" spans="3:8" x14ac:dyDescent="0.25">
      <c r="E244" s="1"/>
      <c r="H244" s="25"/>
    </row>
    <row r="245" spans="3:8" x14ac:dyDescent="0.25">
      <c r="C245" s="1" t="s">
        <v>109</v>
      </c>
      <c r="E245" s="1"/>
      <c r="H245" s="25"/>
    </row>
    <row r="246" spans="3:8" x14ac:dyDescent="0.25">
      <c r="E246" s="1"/>
      <c r="H246" s="25"/>
    </row>
    <row r="247" spans="3:8" x14ac:dyDescent="0.25">
      <c r="E247" s="1"/>
      <c r="H247" s="25"/>
    </row>
    <row r="248" spans="3:8" x14ac:dyDescent="0.25">
      <c r="E248" s="1"/>
      <c r="H248" s="25"/>
    </row>
    <row r="249" spans="3:8" x14ac:dyDescent="0.25">
      <c r="E249" s="1"/>
      <c r="H249" s="25"/>
    </row>
  </sheetData>
  <mergeCells count="323">
    <mergeCell ref="B225:C225"/>
    <mergeCell ref="B226:C226"/>
    <mergeCell ref="B227:C227"/>
    <mergeCell ref="B228:C228"/>
    <mergeCell ref="B229:C229"/>
    <mergeCell ref="B230:C230"/>
    <mergeCell ref="B231:C231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D214:E214"/>
    <mergeCell ref="B211:C211"/>
    <mergeCell ref="B212:C212"/>
    <mergeCell ref="D211:E211"/>
    <mergeCell ref="D212:E212"/>
    <mergeCell ref="B149:C149"/>
    <mergeCell ref="B150:C150"/>
    <mergeCell ref="B151:C151"/>
    <mergeCell ref="D149:E149"/>
    <mergeCell ref="D150:E150"/>
    <mergeCell ref="D151:E151"/>
    <mergeCell ref="D173:E173"/>
    <mergeCell ref="D170:E170"/>
    <mergeCell ref="B168:C168"/>
    <mergeCell ref="D168:E168"/>
    <mergeCell ref="B169:C169"/>
    <mergeCell ref="D169:E169"/>
    <mergeCell ref="B166:C166"/>
    <mergeCell ref="D166:E166"/>
    <mergeCell ref="B167:C167"/>
    <mergeCell ref="D167:E167"/>
    <mergeCell ref="D172:E172"/>
    <mergeCell ref="B173:C173"/>
    <mergeCell ref="B171:C171"/>
    <mergeCell ref="B170:C170"/>
    <mergeCell ref="B82:C82"/>
    <mergeCell ref="B83:C83"/>
    <mergeCell ref="B84:C84"/>
    <mergeCell ref="B85:C85"/>
    <mergeCell ref="B86:C86"/>
    <mergeCell ref="B239:C239"/>
    <mergeCell ref="B240:C240"/>
    <mergeCell ref="B215:C215"/>
    <mergeCell ref="D215:E215"/>
    <mergeCell ref="B148:C148"/>
    <mergeCell ref="D148:E148"/>
    <mergeCell ref="B147:C147"/>
    <mergeCell ref="D147:E147"/>
    <mergeCell ref="B141:C141"/>
    <mergeCell ref="D141:E141"/>
    <mergeCell ref="B142:C142"/>
    <mergeCell ref="B146:C146"/>
    <mergeCell ref="D142:E142"/>
    <mergeCell ref="D146:E146"/>
    <mergeCell ref="B213:C213"/>
    <mergeCell ref="B214:C214"/>
    <mergeCell ref="D213:E213"/>
    <mergeCell ref="B91:C91"/>
    <mergeCell ref="B89:C89"/>
    <mergeCell ref="B90:C90"/>
    <mergeCell ref="D99:E99"/>
    <mergeCell ref="D100:E100"/>
    <mergeCell ref="B143:C143"/>
    <mergeCell ref="B144:C144"/>
    <mergeCell ref="B235:E235"/>
    <mergeCell ref="B52:H52"/>
    <mergeCell ref="A77:F77"/>
    <mergeCell ref="B87:C87"/>
    <mergeCell ref="B88:C88"/>
    <mergeCell ref="D79:E79"/>
    <mergeCell ref="D80:E80"/>
    <mergeCell ref="D81:E81"/>
    <mergeCell ref="D82:E82"/>
    <mergeCell ref="D83:E83"/>
    <mergeCell ref="D84:E84"/>
    <mergeCell ref="D85:E85"/>
    <mergeCell ref="D86:E86"/>
    <mergeCell ref="A78:F78"/>
    <mergeCell ref="B79:C79"/>
    <mergeCell ref="B80:C80"/>
    <mergeCell ref="B81:C81"/>
    <mergeCell ref="D87:E87"/>
    <mergeCell ref="D88:E88"/>
    <mergeCell ref="D91:E91"/>
    <mergeCell ref="D89:E89"/>
    <mergeCell ref="D90:E90"/>
    <mergeCell ref="D96:E96"/>
    <mergeCell ref="D97:E97"/>
    <mergeCell ref="D98:E98"/>
    <mergeCell ref="D92:E92"/>
    <mergeCell ref="D93:E93"/>
    <mergeCell ref="D94:E94"/>
    <mergeCell ref="D95:E95"/>
    <mergeCell ref="B92:C92"/>
    <mergeCell ref="B93:C93"/>
    <mergeCell ref="B98:C98"/>
    <mergeCell ref="B107:C107"/>
    <mergeCell ref="B108:C108"/>
    <mergeCell ref="B101:C101"/>
    <mergeCell ref="B102:C102"/>
    <mergeCell ref="B103:C103"/>
    <mergeCell ref="B104:C104"/>
    <mergeCell ref="B105:C105"/>
    <mergeCell ref="B106:C106"/>
    <mergeCell ref="B99:C99"/>
    <mergeCell ref="B100:C100"/>
    <mergeCell ref="B114:C114"/>
    <mergeCell ref="B115:C115"/>
    <mergeCell ref="D101:E101"/>
    <mergeCell ref="D102:E102"/>
    <mergeCell ref="D107:E107"/>
    <mergeCell ref="D108:E108"/>
    <mergeCell ref="B94:C94"/>
    <mergeCell ref="B95:C95"/>
    <mergeCell ref="B96:C96"/>
    <mergeCell ref="B97:C97"/>
    <mergeCell ref="D103:E103"/>
    <mergeCell ref="D104:E104"/>
    <mergeCell ref="D105:E105"/>
    <mergeCell ref="D106:E106"/>
    <mergeCell ref="D110:E110"/>
    <mergeCell ref="D111:E111"/>
    <mergeCell ref="D112:E112"/>
    <mergeCell ref="D113:E113"/>
    <mergeCell ref="D114:E114"/>
    <mergeCell ref="D115:E115"/>
    <mergeCell ref="D119:E119"/>
    <mergeCell ref="D120:E120"/>
    <mergeCell ref="D121:E121"/>
    <mergeCell ref="D138:E138"/>
    <mergeCell ref="D139:E139"/>
    <mergeCell ref="D140:E140"/>
    <mergeCell ref="D132:E132"/>
    <mergeCell ref="D133:E133"/>
    <mergeCell ref="A153:F153"/>
    <mergeCell ref="B137:C137"/>
    <mergeCell ref="B138:C138"/>
    <mergeCell ref="D152:E152"/>
    <mergeCell ref="A152:C152"/>
    <mergeCell ref="B125:C125"/>
    <mergeCell ref="B126:C126"/>
    <mergeCell ref="B120:C120"/>
    <mergeCell ref="B121:C121"/>
    <mergeCell ref="B122:C122"/>
    <mergeCell ref="B123:C123"/>
    <mergeCell ref="B124:C124"/>
    <mergeCell ref="D116:E116"/>
    <mergeCell ref="D117:E117"/>
    <mergeCell ref="D118:E118"/>
    <mergeCell ref="D109:E109"/>
    <mergeCell ref="D136:E136"/>
    <mergeCell ref="D122:E122"/>
    <mergeCell ref="D123:E123"/>
    <mergeCell ref="D124:E124"/>
    <mergeCell ref="B140:C140"/>
    <mergeCell ref="B136:C136"/>
    <mergeCell ref="B139:C139"/>
    <mergeCell ref="B130:C130"/>
    <mergeCell ref="D127:E127"/>
    <mergeCell ref="D128:E128"/>
    <mergeCell ref="D129:E129"/>
    <mergeCell ref="B127:C127"/>
    <mergeCell ref="B109:C109"/>
    <mergeCell ref="B110:C110"/>
    <mergeCell ref="B111:C111"/>
    <mergeCell ref="B112:C112"/>
    <mergeCell ref="B113:C113"/>
    <mergeCell ref="D125:E125"/>
    <mergeCell ref="D126:E126"/>
    <mergeCell ref="B116:C116"/>
    <mergeCell ref="D164:E164"/>
    <mergeCell ref="D162:E162"/>
    <mergeCell ref="B134:C134"/>
    <mergeCell ref="B135:C135"/>
    <mergeCell ref="D130:E130"/>
    <mergeCell ref="D131:E131"/>
    <mergeCell ref="D134:E134"/>
    <mergeCell ref="D137:E137"/>
    <mergeCell ref="B145:C145"/>
    <mergeCell ref="D143:E143"/>
    <mergeCell ref="D144:E144"/>
    <mergeCell ref="D145:E145"/>
    <mergeCell ref="D135:E135"/>
    <mergeCell ref="B157:C157"/>
    <mergeCell ref="B160:C160"/>
    <mergeCell ref="B159:C159"/>
    <mergeCell ref="B163:C163"/>
    <mergeCell ref="B158:C158"/>
    <mergeCell ref="B156:C156"/>
    <mergeCell ref="D159:E159"/>
    <mergeCell ref="B172:C172"/>
    <mergeCell ref="B164:C164"/>
    <mergeCell ref="B178:C178"/>
    <mergeCell ref="B179:C179"/>
    <mergeCell ref="B180:C180"/>
    <mergeCell ref="B181:C181"/>
    <mergeCell ref="B174:C174"/>
    <mergeCell ref="B175:C175"/>
    <mergeCell ref="B176:C176"/>
    <mergeCell ref="B177:C177"/>
    <mergeCell ref="B165:C165"/>
    <mergeCell ref="B188:C188"/>
    <mergeCell ref="B189:C189"/>
    <mergeCell ref="B190:C190"/>
    <mergeCell ref="B186:C186"/>
    <mergeCell ref="B187:C187"/>
    <mergeCell ref="B182:C182"/>
    <mergeCell ref="B183:C183"/>
    <mergeCell ref="B184:C184"/>
    <mergeCell ref="B185:C185"/>
    <mergeCell ref="B201:C201"/>
    <mergeCell ref="B202:C202"/>
    <mergeCell ref="B195:C195"/>
    <mergeCell ref="B196:C196"/>
    <mergeCell ref="B197:C197"/>
    <mergeCell ref="B191:C191"/>
    <mergeCell ref="B192:C192"/>
    <mergeCell ref="B193:C193"/>
    <mergeCell ref="B194:C194"/>
    <mergeCell ref="D174:E174"/>
    <mergeCell ref="D175:E175"/>
    <mergeCell ref="D176:E176"/>
    <mergeCell ref="B208:C208"/>
    <mergeCell ref="B209:C209"/>
    <mergeCell ref="B210:C210"/>
    <mergeCell ref="C241:D241"/>
    <mergeCell ref="B233:C233"/>
    <mergeCell ref="A232:C232"/>
    <mergeCell ref="B203:C203"/>
    <mergeCell ref="B204:C204"/>
    <mergeCell ref="B205:C205"/>
    <mergeCell ref="B206:C206"/>
    <mergeCell ref="B207:C207"/>
    <mergeCell ref="D207:E207"/>
    <mergeCell ref="D208:E208"/>
    <mergeCell ref="D209:E209"/>
    <mergeCell ref="D210:E210"/>
    <mergeCell ref="D233:E233"/>
    <mergeCell ref="D232:E232"/>
    <mergeCell ref="B198:C198"/>
    <mergeCell ref="B199:C199"/>
    <mergeCell ref="B200:C200"/>
    <mergeCell ref="D189:E189"/>
    <mergeCell ref="D186:E186"/>
    <mergeCell ref="D182:E182"/>
    <mergeCell ref="D183:E183"/>
    <mergeCell ref="D184:E184"/>
    <mergeCell ref="D185:E185"/>
    <mergeCell ref="D177:E177"/>
    <mergeCell ref="D178:E178"/>
    <mergeCell ref="D179:E179"/>
    <mergeCell ref="D180:E180"/>
    <mergeCell ref="D181:E181"/>
    <mergeCell ref="D202:E202"/>
    <mergeCell ref="D203:E203"/>
    <mergeCell ref="D204:E204"/>
    <mergeCell ref="D205:E205"/>
    <mergeCell ref="D206:E206"/>
    <mergeCell ref="D171:E171"/>
    <mergeCell ref="B154:C154"/>
    <mergeCell ref="D154:E154"/>
    <mergeCell ref="B155:C155"/>
    <mergeCell ref="D155:E155"/>
    <mergeCell ref="D197:E197"/>
    <mergeCell ref="D198:E198"/>
    <mergeCell ref="D199:E199"/>
    <mergeCell ref="D200:E200"/>
    <mergeCell ref="D201:E201"/>
    <mergeCell ref="D194:E194"/>
    <mergeCell ref="D195:E195"/>
    <mergeCell ref="D196:E196"/>
    <mergeCell ref="D190:E190"/>
    <mergeCell ref="D191:E191"/>
    <mergeCell ref="D192:E192"/>
    <mergeCell ref="D193:E193"/>
    <mergeCell ref="D187:E187"/>
    <mergeCell ref="D188:E188"/>
    <mergeCell ref="D165:E165"/>
    <mergeCell ref="B161:C161"/>
    <mergeCell ref="D161:E161"/>
    <mergeCell ref="C5:H5"/>
    <mergeCell ref="A6:H6"/>
    <mergeCell ref="A8:H8"/>
    <mergeCell ref="A13:H13"/>
    <mergeCell ref="A19:G19"/>
    <mergeCell ref="D163:E163"/>
    <mergeCell ref="D160:E160"/>
    <mergeCell ref="B162:C162"/>
    <mergeCell ref="B131:C131"/>
    <mergeCell ref="B132:C132"/>
    <mergeCell ref="B133:C133"/>
    <mergeCell ref="B128:C128"/>
    <mergeCell ref="B129:C129"/>
    <mergeCell ref="D157:E157"/>
    <mergeCell ref="D158:E158"/>
    <mergeCell ref="D156:E156"/>
    <mergeCell ref="A10:H10"/>
    <mergeCell ref="A16:H16"/>
    <mergeCell ref="B117:C117"/>
    <mergeCell ref="B118:C118"/>
    <mergeCell ref="B119:C119"/>
  </mergeCells>
  <hyperlinks>
    <hyperlink ref="I11" location="'Детали ГО'!A1" display="Детали по ГО"/>
  </hyperlinks>
  <pageMargins left="0.70866141732283505" right="0.70866141732283505" top="0.74803149606299202" bottom="0.74803149606299202" header="0.31496062992126" footer="0.31496062992126"/>
  <pageSetup paperSize="9" scale="64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2"/>
  <sheetViews>
    <sheetView topLeftCell="A31" zoomScale="130" zoomScaleNormal="130" workbookViewId="0">
      <selection activeCell="B41" sqref="B41"/>
    </sheetView>
  </sheetViews>
  <sheetFormatPr defaultRowHeight="15" x14ac:dyDescent="0.25"/>
  <cols>
    <col min="1" max="1" width="74.28515625" style="37" customWidth="1"/>
    <col min="2" max="2" width="50.140625" style="37" customWidth="1"/>
  </cols>
  <sheetData>
    <row r="2" spans="1:2" x14ac:dyDescent="0.25">
      <c r="A2" s="38" t="s">
        <v>112</v>
      </c>
    </row>
    <row r="3" spans="1:2" ht="15.75" x14ac:dyDescent="0.25">
      <c r="A3" s="39"/>
      <c r="B3" s="39"/>
    </row>
    <row r="4" spans="1:2" x14ac:dyDescent="0.25">
      <c r="A4" s="40"/>
      <c r="B4" s="40" t="s">
        <v>113</v>
      </c>
    </row>
    <row r="5" spans="1:2" ht="17.25" thickBot="1" x14ac:dyDescent="0.3">
      <c r="A5" s="41" t="s">
        <v>114</v>
      </c>
      <c r="B5" s="42" t="s">
        <v>115</v>
      </c>
    </row>
    <row r="6" spans="1:2" ht="15.75" thickBot="1" x14ac:dyDescent="0.3">
      <c r="A6" s="43" t="s">
        <v>116</v>
      </c>
      <c r="B6" s="44"/>
    </row>
    <row r="7" spans="1:2" ht="29.25" thickBot="1" x14ac:dyDescent="0.3">
      <c r="A7" s="45" t="s">
        <v>355</v>
      </c>
      <c r="B7" s="46" t="s">
        <v>117</v>
      </c>
    </row>
    <row r="8" spans="1:2" ht="57.75" thickBot="1" x14ac:dyDescent="0.3">
      <c r="A8" s="45" t="s">
        <v>356</v>
      </c>
      <c r="B8" s="46" t="s">
        <v>117</v>
      </c>
    </row>
    <row r="9" spans="1:2" ht="57.75" thickBot="1" x14ac:dyDescent="0.3">
      <c r="A9" s="45" t="s">
        <v>155</v>
      </c>
      <c r="B9" s="46" t="s">
        <v>118</v>
      </c>
    </row>
    <row r="10" spans="1:2" ht="15.75" thickBot="1" x14ac:dyDescent="0.3">
      <c r="A10" s="45" t="s">
        <v>119</v>
      </c>
      <c r="B10" s="46" t="s">
        <v>117</v>
      </c>
    </row>
    <row r="11" spans="1:2" x14ac:dyDescent="0.25">
      <c r="A11" s="47" t="s">
        <v>120</v>
      </c>
      <c r="B11" s="115" t="s">
        <v>121</v>
      </c>
    </row>
    <row r="12" spans="1:2" ht="30" x14ac:dyDescent="0.25">
      <c r="A12" s="48" t="s">
        <v>122</v>
      </c>
      <c r="B12" s="116"/>
    </row>
    <row r="13" spans="1:2" ht="60" thickBot="1" x14ac:dyDescent="0.3">
      <c r="A13" s="49" t="s">
        <v>357</v>
      </c>
      <c r="B13" s="117"/>
    </row>
    <row r="14" spans="1:2" ht="15.75" thickBot="1" x14ac:dyDescent="0.3">
      <c r="A14" s="50" t="s">
        <v>123</v>
      </c>
      <c r="B14" s="46" t="s">
        <v>117</v>
      </c>
    </row>
    <row r="15" spans="1:2" ht="15.75" thickBot="1" x14ac:dyDescent="0.3">
      <c r="A15" s="45" t="s">
        <v>124</v>
      </c>
      <c r="B15" s="46" t="s">
        <v>125</v>
      </c>
    </row>
    <row r="16" spans="1:2" ht="29.25" thickBot="1" x14ac:dyDescent="0.3">
      <c r="A16" s="45" t="s">
        <v>126</v>
      </c>
      <c r="B16" s="46" t="s">
        <v>117</v>
      </c>
    </row>
    <row r="17" spans="1:2" ht="15.75" thickBot="1" x14ac:dyDescent="0.3">
      <c r="A17" s="51" t="s">
        <v>127</v>
      </c>
      <c r="B17" s="52"/>
    </row>
    <row r="18" spans="1:2" ht="15.75" thickBot="1" x14ac:dyDescent="0.3">
      <c r="A18" s="50" t="s">
        <v>128</v>
      </c>
      <c r="B18" s="50" t="s">
        <v>117</v>
      </c>
    </row>
    <row r="19" spans="1:2" ht="29.25" thickBot="1" x14ac:dyDescent="0.3">
      <c r="A19" s="50" t="s">
        <v>129</v>
      </c>
      <c r="B19" s="46" t="s">
        <v>118</v>
      </c>
    </row>
    <row r="20" spans="1:2" ht="29.25" thickBot="1" x14ac:dyDescent="0.3">
      <c r="A20" s="50" t="s">
        <v>130</v>
      </c>
      <c r="B20" s="46" t="s">
        <v>118</v>
      </c>
    </row>
    <row r="21" spans="1:2" ht="15.75" thickBot="1" x14ac:dyDescent="0.3">
      <c r="A21" s="50" t="s">
        <v>131</v>
      </c>
      <c r="B21" s="50" t="s">
        <v>125</v>
      </c>
    </row>
    <row r="22" spans="1:2" ht="43.5" thickBot="1" x14ac:dyDescent="0.3">
      <c r="A22" s="50" t="s">
        <v>370</v>
      </c>
      <c r="B22" s="46" t="s">
        <v>143</v>
      </c>
    </row>
    <row r="23" spans="1:2" ht="15.75" thickBot="1" x14ac:dyDescent="0.3">
      <c r="A23" s="51" t="s">
        <v>132</v>
      </c>
      <c r="B23" s="44"/>
    </row>
    <row r="24" spans="1:2" ht="29.25" thickBot="1" x14ac:dyDescent="0.3">
      <c r="A24" s="45" t="s">
        <v>371</v>
      </c>
      <c r="B24" s="46" t="s">
        <v>117</v>
      </c>
    </row>
    <row r="25" spans="1:2" ht="15.75" thickBot="1" x14ac:dyDescent="0.3">
      <c r="A25" s="45" t="s">
        <v>133</v>
      </c>
      <c r="B25" s="46" t="s">
        <v>134</v>
      </c>
    </row>
    <row r="26" spans="1:2" ht="43.5" thickBot="1" x14ac:dyDescent="0.3">
      <c r="A26" s="45" t="s">
        <v>135</v>
      </c>
      <c r="B26" s="46" t="s">
        <v>117</v>
      </c>
    </row>
    <row r="27" spans="1:2" ht="29.25" thickBot="1" x14ac:dyDescent="0.3">
      <c r="A27" s="45" t="s">
        <v>136</v>
      </c>
      <c r="B27" s="46" t="s">
        <v>137</v>
      </c>
    </row>
    <row r="28" spans="1:2" ht="29.25" thickBot="1" x14ac:dyDescent="0.3">
      <c r="A28" s="45" t="s">
        <v>138</v>
      </c>
      <c r="B28" s="46" t="s">
        <v>118</v>
      </c>
    </row>
    <row r="29" spans="1:2" ht="43.5" thickBot="1" x14ac:dyDescent="0.3">
      <c r="A29" s="45" t="s">
        <v>139</v>
      </c>
      <c r="B29" s="46" t="s">
        <v>140</v>
      </c>
    </row>
    <row r="30" spans="1:2" ht="29.25" thickBot="1" x14ac:dyDescent="0.3">
      <c r="A30" s="45" t="s">
        <v>141</v>
      </c>
      <c r="B30" s="46" t="s">
        <v>142</v>
      </c>
    </row>
    <row r="31" spans="1:2" ht="29.25" thickBot="1" x14ac:dyDescent="0.3">
      <c r="A31" s="45" t="s">
        <v>372</v>
      </c>
      <c r="B31" s="46" t="s">
        <v>143</v>
      </c>
    </row>
    <row r="32" spans="1:2" ht="43.5" thickBot="1" x14ac:dyDescent="0.3">
      <c r="A32" s="45" t="s">
        <v>144</v>
      </c>
      <c r="B32" s="46" t="s">
        <v>369</v>
      </c>
    </row>
    <row r="33" spans="1:2" ht="43.5" thickBot="1" x14ac:dyDescent="0.3">
      <c r="A33" s="45" t="s">
        <v>145</v>
      </c>
      <c r="B33" s="46" t="s">
        <v>117</v>
      </c>
    </row>
    <row r="34" spans="1:2" ht="15.75" thickBot="1" x14ac:dyDescent="0.3">
      <c r="A34" s="45" t="s">
        <v>146</v>
      </c>
      <c r="B34" s="46" t="s">
        <v>147</v>
      </c>
    </row>
    <row r="35" spans="1:2" ht="29.25" thickBot="1" x14ac:dyDescent="0.3">
      <c r="A35" s="45" t="s">
        <v>148</v>
      </c>
      <c r="B35" s="46" t="s">
        <v>137</v>
      </c>
    </row>
    <row r="36" spans="1:2" ht="29.25" thickBot="1" x14ac:dyDescent="0.3">
      <c r="A36" s="45" t="s">
        <v>373</v>
      </c>
      <c r="B36" s="46" t="s">
        <v>149</v>
      </c>
    </row>
    <row r="37" spans="1:2" ht="28.5" x14ac:dyDescent="0.25">
      <c r="A37" s="115" t="s">
        <v>150</v>
      </c>
      <c r="B37" s="53" t="s">
        <v>149</v>
      </c>
    </row>
    <row r="38" spans="1:2" ht="28.5" x14ac:dyDescent="0.25">
      <c r="A38" s="116"/>
      <c r="B38" s="53" t="s">
        <v>151</v>
      </c>
    </row>
    <row r="39" spans="1:2" ht="28.5" x14ac:dyDescent="0.25">
      <c r="A39" s="116"/>
      <c r="B39" s="53" t="s">
        <v>152</v>
      </c>
    </row>
    <row r="40" spans="1:2" ht="43.5" thickBot="1" x14ac:dyDescent="0.3">
      <c r="A40" s="117"/>
      <c r="B40" s="46" t="s">
        <v>153</v>
      </c>
    </row>
    <row r="41" spans="1:2" ht="43.5" thickBot="1" x14ac:dyDescent="0.3">
      <c r="A41" s="54" t="s">
        <v>154</v>
      </c>
      <c r="B41" s="46" t="s">
        <v>117</v>
      </c>
    </row>
    <row r="42" spans="1:2" ht="57.75" thickBot="1" x14ac:dyDescent="0.3">
      <c r="A42" s="63" t="s">
        <v>287</v>
      </c>
      <c r="B42" s="64" t="s">
        <v>374</v>
      </c>
    </row>
  </sheetData>
  <mergeCells count="2">
    <mergeCell ref="B11:B13"/>
    <mergeCell ref="A37:A40"/>
  </mergeCells>
  <hyperlinks>
    <hyperlink ref="B42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15" sqref="B15"/>
    </sheetView>
  </sheetViews>
  <sheetFormatPr defaultRowHeight="15" x14ac:dyDescent="0.25"/>
  <cols>
    <col min="1" max="1" width="15.140625" style="80" customWidth="1"/>
    <col min="2" max="6" width="15.140625" style="81" customWidth="1"/>
  </cols>
  <sheetData>
    <row r="1" spans="1:6" ht="45.75" customHeight="1" x14ac:dyDescent="0.25">
      <c r="A1" s="118" t="s">
        <v>363</v>
      </c>
      <c r="B1" s="118"/>
      <c r="C1" s="118"/>
      <c r="D1" s="118"/>
      <c r="E1" s="118"/>
      <c r="F1" s="118"/>
    </row>
    <row r="2" spans="1:6" ht="45" customHeight="1" x14ac:dyDescent="0.25">
      <c r="A2" s="83" t="s">
        <v>358</v>
      </c>
      <c r="B2" s="83" t="s">
        <v>359</v>
      </c>
      <c r="C2" s="83" t="s">
        <v>360</v>
      </c>
      <c r="D2" s="83" t="s">
        <v>362</v>
      </c>
      <c r="E2" s="83" t="s">
        <v>361</v>
      </c>
      <c r="F2" s="83" t="s">
        <v>364</v>
      </c>
    </row>
    <row r="3" spans="1:6" ht="23.25" customHeight="1" x14ac:dyDescent="0.25">
      <c r="A3" s="82">
        <v>-1</v>
      </c>
      <c r="B3" s="82">
        <v>595</v>
      </c>
      <c r="C3" s="82"/>
      <c r="D3" s="82"/>
      <c r="E3" s="82"/>
      <c r="F3" s="82"/>
    </row>
    <row r="4" spans="1:6" ht="23.25" customHeight="1" x14ac:dyDescent="0.25">
      <c r="A4" s="82">
        <v>1</v>
      </c>
      <c r="B4" s="82">
        <v>587</v>
      </c>
      <c r="C4" s="82">
        <v>2</v>
      </c>
      <c r="D4" s="82">
        <v>2</v>
      </c>
      <c r="E4" s="82">
        <v>3</v>
      </c>
      <c r="F4" s="82">
        <v>1</v>
      </c>
    </row>
    <row r="5" spans="1:6" ht="23.25" customHeight="1" x14ac:dyDescent="0.25">
      <c r="A5" s="82">
        <v>2</v>
      </c>
      <c r="B5" s="82">
        <v>555</v>
      </c>
      <c r="C5" s="82">
        <v>2</v>
      </c>
      <c r="D5" s="82">
        <v>2</v>
      </c>
      <c r="E5" s="82">
        <v>3</v>
      </c>
      <c r="F5" s="82">
        <v>2</v>
      </c>
    </row>
    <row r="6" spans="1:6" ht="23.25" customHeight="1" x14ac:dyDescent="0.25">
      <c r="A6" s="82">
        <v>3</v>
      </c>
      <c r="B6" s="82">
        <v>595</v>
      </c>
      <c r="C6" s="82">
        <v>2</v>
      </c>
      <c r="D6" s="82">
        <v>3</v>
      </c>
      <c r="E6" s="82">
        <v>3</v>
      </c>
      <c r="F6" s="82"/>
    </row>
    <row r="7" spans="1:6" ht="23.25" customHeight="1" x14ac:dyDescent="0.25">
      <c r="A7" s="82">
        <v>4</v>
      </c>
      <c r="B7" s="82">
        <v>515</v>
      </c>
      <c r="C7" s="82">
        <v>2</v>
      </c>
      <c r="D7" s="82">
        <v>2</v>
      </c>
      <c r="E7" s="82">
        <v>3</v>
      </c>
      <c r="F7" s="82">
        <v>2</v>
      </c>
    </row>
    <row r="8" spans="1:6" ht="23.25" customHeight="1" x14ac:dyDescent="0.25">
      <c r="A8" s="82">
        <v>5</v>
      </c>
      <c r="B8" s="82">
        <v>518</v>
      </c>
      <c r="C8" s="82">
        <v>2</v>
      </c>
      <c r="D8" s="82">
        <v>3</v>
      </c>
      <c r="E8" s="82">
        <v>3</v>
      </c>
      <c r="F8" s="82"/>
    </row>
    <row r="9" spans="1:6" ht="23.25" customHeight="1" x14ac:dyDescent="0.25">
      <c r="A9" s="82">
        <v>6</v>
      </c>
      <c r="B9" s="82">
        <v>481</v>
      </c>
      <c r="C9" s="82">
        <v>2</v>
      </c>
      <c r="D9" s="82">
        <v>1</v>
      </c>
      <c r="E9" s="82">
        <v>1</v>
      </c>
      <c r="F9" s="82"/>
    </row>
    <row r="10" spans="1:6" ht="23.25" customHeight="1" x14ac:dyDescent="0.25">
      <c r="A10" s="82">
        <v>7</v>
      </c>
      <c r="B10" s="82">
        <v>469</v>
      </c>
      <c r="C10" s="82">
        <v>2</v>
      </c>
      <c r="D10" s="82">
        <v>3</v>
      </c>
      <c r="E10" s="82">
        <v>3</v>
      </c>
      <c r="F10" s="82"/>
    </row>
    <row r="11" spans="1:6" ht="23.25" customHeight="1" x14ac:dyDescent="0.25">
      <c r="A11" s="82">
        <v>8</v>
      </c>
      <c r="B11" s="82">
        <v>650</v>
      </c>
      <c r="C11" s="82">
        <v>2</v>
      </c>
      <c r="D11" s="82">
        <v>2</v>
      </c>
      <c r="E11" s="82">
        <v>2</v>
      </c>
      <c r="F11" s="82">
        <v>2</v>
      </c>
    </row>
  </sheetData>
  <mergeCells count="1">
    <mergeCell ref="A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Лист разногласий" ma:contentTypeID="0x010100A2EC274D59BE4D44A34A207D2E0AFA1A000DF684EEDBB6C5409E46755086980B36" ma:contentTypeVersion="8" ma:contentTypeDescription="" ma:contentTypeScope="" ma:versionID="58df2b18f4b8ade4f5515d985d795bb8">
  <xsd:schema xmlns:xsd="http://www.w3.org/2001/XMLSchema" xmlns:xs="http://www.w3.org/2001/XMLSchema" xmlns:p="http://schemas.microsoft.com/office/2006/metadata/properties" xmlns:ns2="5947F8C6-BD32-4df3-AAE5-48E15B6E6EAA" targetNamespace="http://schemas.microsoft.com/office/2006/metadata/properties" ma:root="true" ma:fieldsID="dbf285c8effbe2f4d6afd6a07fac6971" ns2:_="">
    <xsd:import namespace="5947F8C6-BD32-4df3-AAE5-48E15B6E6EAA"/>
    <xsd:element name="properties">
      <xsd:complexType>
        <xsd:sequence>
          <xsd:element name="documentManagement">
            <xsd:complexType>
              <xsd:all>
                <xsd:element ref="ns2:TS_SolN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7F8C6-BD32-4df3-AAE5-48E15B6E6EAA" elementFormDefault="qualified">
    <xsd:import namespace="http://schemas.microsoft.com/office/2006/documentManagement/types"/>
    <xsd:import namespace="http://schemas.microsoft.com/office/infopath/2007/PartnerControls"/>
    <xsd:element name="TS_SolNum" ma:index="8" nillable="true" ma:displayName="Очередной Номер" ma:description="" ma:hidden="true" ma:indexed="true" ma:internalName="TS_SolNum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7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S_SolNum xmlns="5947F8C6-BD32-4df3-AAE5-48E15B6E6EAA" xsi:nil="true"/>
  </documentManagement>
</p:properties>
</file>

<file path=customXml/itemProps1.xml><?xml version="1.0" encoding="utf-8"?>
<ds:datastoreItem xmlns:ds="http://schemas.openxmlformats.org/officeDocument/2006/customXml" ds:itemID="{5B1C6E67-1002-414C-AE76-AA8A5992BD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9D78A2-775B-49DA-A624-A167653F8A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7F8C6-BD32-4df3-AAE5-48E15B6E6E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F093C8-34B0-4652-A96B-7204AD356C45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5947F8C6-BD32-4df3-AAE5-48E15B6E6EAA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Приложение 2, табл.1</vt:lpstr>
      <vt:lpstr>Приложение 2, табл.2</vt:lpstr>
      <vt:lpstr>Детали ГО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tender-cleaning</dc:title>
  <dc:creator/>
  <cp:lastModifiedBy/>
  <dcterms:created xsi:type="dcterms:W3CDTF">2006-09-16T00:00:00Z</dcterms:created>
  <dcterms:modified xsi:type="dcterms:W3CDTF">2023-02-22T11:35:51Z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0x010100A2EC274D59BE4D44A34A207D2E0AFA1A000DF684EEDBB6C5409E46755086980B36</vt:lpwstr>
  </property>
  <property fmtid="{D5CDD505-2E9C-101B-9397-08002B2CF9AE}" pid="3" name="_docset_NoMedatataSyncRequired">
    <vt:lpwstr>False</vt:lpwstr>
  </property>
</Properties>
</file>